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0年度（令和２年）\200907 東京②\ご案内\"/>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0">一般法人申込票!$A$1:$U$39</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E8" i="17" l="1"/>
  <c r="AN4" i="24"/>
  <c r="AM4" i="24" l="1"/>
  <c r="AL4" i="24"/>
  <c r="AK4" i="24"/>
  <c r="AJ4" i="24"/>
  <c r="AI4" i="24"/>
  <c r="AH4" i="24"/>
  <c r="AG4" i="24"/>
  <c r="AF4" i="24"/>
  <c r="AE4" i="24"/>
  <c r="AD4" i="24"/>
  <c r="AC4" i="24"/>
  <c r="AB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<sst xmlns="http://schemas.openxmlformats.org/spreadsheetml/2006/main" count="512" uniqueCount="332">
  <si>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</si>
  <si>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</si>
  <si>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</si>
  <si>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</si>
  <si>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</si>
  <si>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</si>
  <si>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</si>
  <si>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</si>
  <si>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</si>
  <si>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</si>
  <si>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</si>
  <si>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</si>
  <si>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</si>
  <si>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</si>
  <si>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</si>
  <si>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監督官庁</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</si>
  <si>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</si>
  <si>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</si>
  <si>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</si>
  <si>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</si>
  <si>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</si>
  <si>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</si>
  <si>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</si>
  <si>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</si>
  <si>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</si>
  <si>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</si>
  <si>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</si>
  <si>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</si>
  <si>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</si>
  <si>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</si>
  <si>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</si>
  <si>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</si>
  <si>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</si>
  <si>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</si>
  <si>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</si>
  <si>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</si>
  <si>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</si>
  <si>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</si>
  <si>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</si>
  <si>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</si>
  <si>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</si>
  <si>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</si>
  <si>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</si>
  <si>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</si>
  <si>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</si>
  <si>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</si>
  <si>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</si>
  <si>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</si>
  <si>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</si>
  <si>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</si>
  <si>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</si>
  <si>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</si>
  <si>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</si>
  <si>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</si>
  <si>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</si>
  <si>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</si>
  <si>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</si>
  <si>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</si>
  <si>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</si>
  <si>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</si>
  <si>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</si>
  <si>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</si>
  <si>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</si>
  <si>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</si>
  <si>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</si>
  <si>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</si>
  <si>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</si>
  <si>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</si>
  <si>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</si>
  <si>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</si>
  <si>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</si>
  <si>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</si>
  <si>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</si>
  <si>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</si>
  <si>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</si>
  <si>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</si>
  <si>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</si>
  <si>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</si>
  <si>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</si>
  <si>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</si>
  <si>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</si>
  <si>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</si>
  <si>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</si>
  <si>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</si>
  <si>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</si>
  <si>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</si>
  <si>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</si>
  <si>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</si>
  <si>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</si>
  <si>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</si>
  <si>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</si>
  <si>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</si>
  <si>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</si>
  <si>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</si>
  <si>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</si>
  <si>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</si>
  <si>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</si>
  <si>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</si>
  <si>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</si>
  <si>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</si>
  <si>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</si>
  <si>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</si>
  <si>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</si>
  <si>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</si>
  <si>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</si>
  <si>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</si>
  <si>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</si>
  <si>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</si>
  <si>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</si>
  <si>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</si>
  <si>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</si>
  <si>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</si>
  <si>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</si>
  <si>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</si>
  <si>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</si>
  <si>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</si>
  <si>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</si>
  <si>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</si>
  <si>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xiii</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</si>
  <si>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</si>
  <si>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</si>
  <si>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</si>
  <si>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</si>
  <si>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</si>
  <si>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</si>
  <si>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</si>
  <si>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</si>
  <si>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</si>
  <si>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【参加者情報】</t>
    <rPh sb="1" eb="4">
      <t>サンカシャ</t>
    </rPh>
    <rPh sb="4" eb="6">
      <t>ジョウホウ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</si>
  <si>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</si>
  <si>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</si>
  <si>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</si>
  <si>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</si>
  <si>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</si>
  <si>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</si>
  <si>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</si>
  <si>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</si>
  <si>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</si>
  <si>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</si>
  <si>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</si>
  <si>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</si>
  <si>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</si>
  <si>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</si>
  <si>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</si>
  <si>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</si>
  <si>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</si>
  <si>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</si>
  <si>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</si>
  <si>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</si>
  <si>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</si>
  <si>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</si>
  <si>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</si>
  <si>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</si>
  <si>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</si>
  <si>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</si>
  <si>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</si>
  <si>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</si>
  <si>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</si>
  <si>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</si>
  <si>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</si>
  <si>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</si>
  <si>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</si>
  <si>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</si>
  <si>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</si>
  <si>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</si>
  <si>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</si>
  <si>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</si>
  <si>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</si>
  <si>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</si>
  <si>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</si>
  <si>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</si>
  <si>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</si>
  <si>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</si>
  <si>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</si>
  <si>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</si>
  <si>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</si>
  <si>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</si>
  <si>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</si>
  <si>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</si>
  <si>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</si>
  <si>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</si>
  <si>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</si>
  <si>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</si>
  <si>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</si>
  <si>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</si>
  <si>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</si>
  <si>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</si>
  <si>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１３：００～１３：５０</t>
    <phoneticPr fontId="36"/>
  </si>
  <si>
    <t>②</t>
    <phoneticPr fontId="36"/>
  </si>
  <si>
    <t>１４：００～１４：５０</t>
    <phoneticPr fontId="36"/>
  </si>
  <si>
    <t>③</t>
    <phoneticPr fontId="36"/>
  </si>
  <si>
    <t>１５：００～１５：５０</t>
    <phoneticPr fontId="36"/>
  </si>
  <si>
    <t>④</t>
    <phoneticPr fontId="36"/>
  </si>
  <si>
    <t>１６：００～１６：５０</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</si>
  <si>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</si>
  <si>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</si>
  <si>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</si>
  <si>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</si>
  <si>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</si>
  <si>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</si>
  <si>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</si>
  <si>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</si>
  <si>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</si>
  <si>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</si>
  <si>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</si>
  <si>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</si>
  <si>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</si>
  <si>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</si>
  <si>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</si>
  <si>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</si>
  <si>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</si>
  <si>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</si>
  <si>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</si>
  <si>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</si>
  <si>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</si>
  <si>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</si>
  <si>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</si>
  <si>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</si>
  <si>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</si>
  <si>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</si>
  <si>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</si>
  <si>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</si>
  <si>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</si>
  <si>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</si>
  <si>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</si>
  <si>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</si>
  <si>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</si>
  <si>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</si>
  <si>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</si>
  <si>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</si>
  <si>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</si>
  <si>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</si>
  <si>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</si>
  <si>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</si>
  <si>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</si>
  <si>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</si>
  <si>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</si>
  <si>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</si>
  <si>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</si>
  <si>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</si>
  <si>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</si>
  <si>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</si>
  <si>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</si>
  <si>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</si>
  <si>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</si>
  <si>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</si>
  <si>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</si>
  <si>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</si>
  <si>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</si>
  <si>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</si>
  <si>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</si>
  <si>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</si>
  <si>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</si>
  <si>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</si>
  <si>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</si>
  <si>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</si>
  <si>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</si>
  <si>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</si>
  <si>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</si>
  <si>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</si>
  <si>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</si>
  <si>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</si>
  <si>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</si>
  <si>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</si>
  <si>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</si>
  <si>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</si>
  <si>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</si>
  <si>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</si>
  <si>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</si>
  <si>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</si>
  <si>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</si>
  <si>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</si>
  <si>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</si>
  <si>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</si>
  <si>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</si>
  <si>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</si>
  <si>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</si>
  <si>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</si>
  <si>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</si>
  <si>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</si>
  <si>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</si>
  <si>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</si>
  <si>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</si>
  <si>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</si>
  <si>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</si>
  <si>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</si>
  <si>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</si>
  <si>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</si>
  <si>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</si>
  <si>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</si>
  <si>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</si>
  <si>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</si>
  <si>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監督・立入検査</t>
  </si>
  <si>
    <t>監督（報告徴収、勧告等）</t>
  </si>
  <si>
    <t>（事業について）</t>
  </si>
  <si>
    <t>公益認定申請に関する機関決定</t>
  </si>
  <si>
    <t>立入検査</t>
  </si>
  <si>
    <t>公益目的事業の括り方</t>
  </si>
  <si>
    <t>ⅻ</t>
  </si>
  <si>
    <t>組織再編等</t>
  </si>
  <si>
    <t>解散・合併・事業譲渡等</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</si>
  <si>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</si>
  <si>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</si>
  <si>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</si>
  <si>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</si>
  <si>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</si>
  <si>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</si>
  <si>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</si>
  <si>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</si>
  <si>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</si>
  <si>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</si>
  <si>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</si>
  <si>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</si>
  <si>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</si>
  <si>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</si>
  <si>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</si>
  <si>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</si>
  <si>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</si>
  <si>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t>2020年度 相談会申込票（一般法人用）</t>
    <rPh sb="7" eb="10">
      <t>ソウダンカイ</t>
    </rPh>
    <rPh sb="10" eb="12">
      <t>モウシコミ</t>
    </rPh>
    <rPh sb="12" eb="13">
      <t>ヒョウ</t>
    </rPh>
    <rPh sb="18" eb="19">
      <t>ヨウ</t>
    </rPh>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</si>
  <si>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</si>
  <si>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</si>
  <si>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</si>
  <si>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</si>
  <si>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</si>
  <si>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</si>
  <si>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</si>
  <si>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</si>
  <si>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</si>
  <si>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</si>
  <si>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【東京開催第２回 2020年９月７日（月）】《申込締切日：８月25日（火）》</t>
    <rPh sb="1" eb="3">
      <t>トウキョウ</t>
    </rPh>
    <rPh sb="3" eb="5">
      <t>カイサイ</t>
    </rPh>
    <rPh sb="5" eb="6">
      <t>ダイ</t>
    </rPh>
    <rPh sb="15" eb="16">
      <t>ガツ</t>
    </rPh>
    <rPh sb="19" eb="20">
      <t>ゲツ</t>
    </rPh>
    <rPh sb="23" eb="25">
      <t>モウシコミ</t>
    </rPh>
    <rPh sb="25" eb="28">
      <t>シメキリビ</t>
    </rPh>
    <rPh sb="30" eb="31">
      <t>ガツ</t>
    </rPh>
    <rPh sb="33" eb="34">
      <t>ニチ</t>
    </rPh>
    <rPh sb="35" eb="36">
      <t>ヒ</t>
    </rPh>
    <phoneticPr fontId="36"/>
  </si>
  <si>
    <t>東京第２回</t>
    <rPh sb="0" eb="2">
      <t>トウキョウ</t>
    </rPh>
    <rPh sb="2" eb="3">
      <t>ダイ</t>
    </rPh>
    <rPh sb="4" eb="5">
      <t>カイ</t>
    </rPh>
    <phoneticPr fontId="36"/>
  </si>
  <si>
    <t>2020年度 東京第２回相談会　2020年９月７日開催（エッサム神田ホール）</t>
    <rPh sb="7" eb="9">
      <t>トウキョウ</t>
    </rPh>
    <rPh sb="32" eb="34">
      <t>カンダ</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</si>
</sst>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2">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49">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61" fillId="30" borderId="0" xfId="0" applyFont="1" applyFill="1" applyBorder="1" applyAlignment="1">
      <alignment vertical="center" shrinkToFi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6" fillId="0" borderId="7" xfId="54" applyFont="1" applyBorder="1" applyAlignment="1">
      <alignment horizontal="left" vertical="top" wrapText="1"/>
    </xf>
    <xf numFmtId="0" fontId="4" fillId="0" borderId="58" xfId="54" applyFont="1" applyBorder="1" applyAlignment="1">
      <alignment horizontal="center" vertical="center"/>
    </xf>
    <xf numFmtId="0" fontId="4" fillId="0" borderId="10"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2" fillId="0" borderId="95"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7"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4" fillId="0" borderId="0" xfId="0" applyFont="1" applyFill="1" applyBorder="1" applyAlignment="1">
      <alignment horizontal="left" vertical="center"/>
    </xf>
    <xf numFmtId="0" fontId="42" fillId="0" borderId="0" xfId="0" applyFont="1" applyFill="1" applyBorder="1" applyAlignment="1">
      <alignment horizontal="left" vertical="center"/>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2" fillId="0" borderId="99" xfId="0" applyFont="1" applyFill="1" applyBorder="1" applyAlignment="1">
      <alignment horizontal="center" vertical="center"/>
    </xf>
    <xf numFmtId="0" fontId="42" fillId="0" borderId="74" xfId="0" applyFont="1" applyFill="1" applyBorder="1" applyAlignment="1">
      <alignment horizontal="center" vertical="center"/>
    </xf>
    <xf numFmtId="0" fontId="42" fillId="0" borderId="104"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76" xfId="0" applyFont="1" applyFill="1" applyBorder="1" applyAlignment="1">
      <alignment horizontal="center" vertical="center"/>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71" fillId="0" borderId="0" xfId="0" applyFont="1" applyBorder="1" applyAlignment="1">
      <alignment horizontal="left"/>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119" xfId="0" applyFont="1" applyFill="1" applyBorder="1" applyAlignment="1">
      <alignment horizontal="center" vertical="center"/>
    </xf>
    <xf numFmtId="0" fontId="42" fillId="0" borderId="89"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75" xfId="0" applyFont="1" applyBorder="1" applyAlignment="1">
      <alignment horizontal="center" vertical="center"/>
    </xf>
    <xf numFmtId="0" fontId="42" fillId="0" borderId="78" xfId="0" applyFont="1" applyBorder="1" applyAlignment="1">
      <alignment horizontal="center" vertical="center"/>
    </xf>
    <xf numFmtId="0" fontId="42" fillId="0" borderId="98" xfId="0" applyFont="1" applyFill="1" applyBorder="1" applyAlignment="1">
      <alignment horizontal="center" vertical="center"/>
    </xf>
    <xf numFmtId="0" fontId="42" fillId="0" borderId="76" xfId="0" applyFont="1" applyBorder="1" applyAlignment="1">
      <alignment horizontal="center" vertical="center"/>
    </xf>
    <xf numFmtId="0" fontId="42" fillId="0" borderId="77" xfId="0" applyFont="1" applyBorder="1" applyAlignment="1">
      <alignment horizontal="center" vertical="center"/>
    </xf>
    <xf numFmtId="38" fontId="42" fillId="0" borderId="87" xfId="57" applyFont="1" applyBorder="1" applyAlignment="1">
      <alignment horizontal="right" vertical="center"/>
    </xf>
    <xf numFmtId="0" fontId="33" fillId="0" borderId="75" xfId="58" applyFont="1" applyBorder="1" applyAlignment="1">
      <alignment horizontal="left" vertical="center"/>
    </xf>
    <xf numFmtId="0" fontId="42" fillId="0" borderId="75" xfId="0" applyFont="1" applyBorder="1" applyAlignment="1">
      <alignment horizontal="left" vertical="center"/>
    </xf>
    <xf numFmtId="0" fontId="42" fillId="0" borderId="85" xfId="0" applyFont="1" applyBorder="1" applyAlignment="1">
      <alignment horizontal="left" vertical="center"/>
    </xf>
    <xf numFmtId="0" fontId="40" fillId="30" borderId="82" xfId="0" applyFont="1" applyFill="1" applyBorder="1" applyAlignment="1">
      <alignment horizontal="center" vertical="center"/>
    </xf>
    <xf numFmtId="0" fontId="42" fillId="0" borderId="75" xfId="0" applyFont="1" applyBorder="1" applyAlignment="1">
      <alignment horizontal="center" vertical="center" shrinkToFit="1"/>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42" fillId="0" borderId="82" xfId="0" applyFont="1" applyBorder="1" applyAlignment="1">
      <alignment horizontal="center" vertical="center"/>
    </xf>
    <xf numFmtId="0" fontId="40" fillId="30" borderId="83" xfId="0" applyFont="1" applyFill="1" applyBorder="1" applyAlignment="1">
      <alignment horizontal="center" vertical="center"/>
    </xf>
    <xf numFmtId="0" fontId="42" fillId="0" borderId="82" xfId="0" applyFont="1" applyBorder="1" applyAlignment="1">
      <alignment horizontal="left" vertical="center"/>
    </xf>
    <xf numFmtId="0" fontId="42" fillId="0" borderId="81" xfId="0" applyFont="1" applyBorder="1" applyAlignment="1">
      <alignment horizontal="center" vertical="center"/>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6" borderId="0" xfId="0" applyFont="1" applyFill="1" applyBorder="1" applyAlignment="1">
      <alignment horizontal="left" vertical="center" shrinkToFit="1"/>
    </xf>
    <xf numFmtId="0" fontId="42" fillId="30" borderId="75" xfId="0" applyFont="1" applyFill="1" applyBorder="1" applyAlignment="1">
      <alignment horizontal="center" vertical="center"/>
    </xf>
    <xf numFmtId="0" fontId="42" fillId="30" borderId="75" xfId="0" applyFont="1" applyFill="1" applyBorder="1" applyAlignment="1">
      <alignment vertical="center"/>
    </xf>
    <xf numFmtId="0" fontId="42" fillId="0" borderId="84" xfId="0" applyFont="1" applyBorder="1" applyAlignment="1">
      <alignment horizontal="center" vertical="center"/>
    </xf>
    <xf numFmtId="0" fontId="58" fillId="30" borderId="82" xfId="0" applyFont="1" applyFill="1" applyBorder="1" applyAlignment="1">
      <alignment horizontal="center" vertical="center"/>
    </xf>
    <xf numFmtId="0" fontId="42" fillId="0" borderId="84"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39" fillId="0" borderId="0" xfId="0" applyFont="1" applyBorder="1" applyAlignment="1">
      <alignment horizontal="center" vertical="center" shrinkToFit="1"/>
    </xf>
    <xf numFmtId="0" fontId="42" fillId="0" borderId="97" xfId="0" applyFont="1" applyFill="1" applyBorder="1" applyAlignment="1">
      <alignment horizontal="center" vertical="center"/>
    </xf>
    <xf numFmtId="0" fontId="71" fillId="0" borderId="36" xfId="0" applyFont="1" applyBorder="1" applyAlignment="1">
      <alignment horizontal="left"/>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42" fillId="0" borderId="100" xfId="0" applyFont="1" applyBorder="1" applyAlignment="1">
      <alignment horizontal="center" vertical="center"/>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0" fillId="6" borderId="57" xfId="46" applyFont="1" applyFill="1" applyBorder="1" applyAlignment="1">
      <alignment horizontal="center" vertical="center"/>
    </xf>
    <xf numFmtId="0" fontId="10" fillId="6" borderId="4"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6" borderId="8"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11" xfId="46" applyFont="1" applyFill="1" applyBorder="1" applyAlignment="1">
      <alignment horizontal="center" vertical="center"/>
    </xf>
    <xf numFmtId="0" fontId="10" fillId="31" borderId="8" xfId="46" applyFont="1" applyFill="1" applyBorder="1" applyAlignment="1">
      <alignment horizontal="center" vertical="center" wrapText="1"/>
    </xf>
    <xf numFmtId="0" fontId="10" fillId="31" borderId="9" xfId="46" applyFont="1" applyFill="1" applyBorder="1" applyAlignment="1">
      <alignment horizontal="center" vertical="center" wrapText="1"/>
    </xf>
    <xf numFmtId="0" fontId="10" fillId="31" borderId="64" xfId="46" applyFont="1" applyFill="1" applyBorder="1" applyAlignment="1">
      <alignment horizontal="center" vertical="center" wrapText="1"/>
    </xf>
    <xf numFmtId="0" fontId="10" fillId="31" borderId="13" xfId="46" applyFont="1" applyFill="1" applyBorder="1" applyAlignment="1">
      <alignment horizontal="center" vertical="center" wrapText="1"/>
    </xf>
    <xf numFmtId="0" fontId="10" fillId="31" borderId="2" xfId="46" applyFont="1" applyFill="1" applyBorder="1" applyAlignment="1">
      <alignment horizontal="center" vertical="center" wrapText="1"/>
    </xf>
    <xf numFmtId="0" fontId="10" fillId="31" borderId="68" xfId="46" applyFont="1" applyFill="1" applyBorder="1" applyAlignment="1">
      <alignment horizontal="center"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0"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8" xfId="46" applyFont="1" applyFill="1" applyBorder="1" applyAlignment="1">
      <alignment horizontal="center" vertical="center" textRotation="255" shrinkToFit="1"/>
    </xf>
    <xf numFmtId="0" fontId="13" fillId="6" borderId="1" xfId="46" applyFill="1" applyBorder="1" applyAlignment="1">
      <alignment horizontal="center" vertical="center" textRotation="255" shrinkToFit="1"/>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sqref="A1:R1"/>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306" t="s">
        <v>140</v>
      </c>
      <c r="B1" s="306"/>
      <c r="C1" s="306"/>
      <c r="D1" s="306"/>
      <c r="E1" s="306"/>
      <c r="F1" s="306"/>
      <c r="G1" s="306"/>
      <c r="H1" s="306"/>
      <c r="I1" s="306"/>
      <c r="J1" s="306"/>
      <c r="K1" s="306"/>
      <c r="L1" s="306"/>
      <c r="M1" s="306"/>
      <c r="N1" s="306"/>
      <c r="O1" s="306"/>
      <c r="P1" s="306"/>
      <c r="Q1" s="306"/>
      <c r="R1" s="306"/>
      <c r="S1" s="291" t="s">
        <v>330</v>
      </c>
      <c r="T1" s="291"/>
      <c r="U1" s="92"/>
    </row>
    <row r="2" spans="1:22" ht="24" customHeight="1">
      <c r="A2" s="292" t="s">
        <v>318</v>
      </c>
      <c r="B2" s="293"/>
      <c r="C2" s="293"/>
      <c r="D2" s="293"/>
      <c r="E2" s="293"/>
      <c r="F2" s="293"/>
      <c r="G2" s="293"/>
      <c r="H2" s="293"/>
      <c r="I2" s="293"/>
      <c r="J2" s="293"/>
      <c r="K2" s="293"/>
      <c r="L2" s="293"/>
      <c r="M2" s="293"/>
      <c r="N2" s="293"/>
      <c r="O2" s="293"/>
      <c r="P2" s="293"/>
      <c r="Q2" s="293"/>
      <c r="R2" s="293"/>
      <c r="S2" s="293"/>
      <c r="T2" s="293"/>
      <c r="U2" s="293"/>
    </row>
    <row r="3" spans="1:22" s="180" customFormat="1" ht="24" customHeight="1">
      <c r="A3" s="294" t="s">
        <v>329</v>
      </c>
      <c r="B3" s="295"/>
      <c r="C3" s="295"/>
      <c r="D3" s="295"/>
      <c r="E3" s="295"/>
      <c r="F3" s="295"/>
      <c r="G3" s="295"/>
      <c r="H3" s="295"/>
      <c r="I3" s="295"/>
      <c r="J3" s="295"/>
      <c r="K3" s="295"/>
      <c r="L3" s="295"/>
      <c r="M3" s="295"/>
      <c r="N3" s="295"/>
      <c r="O3" s="295"/>
      <c r="P3" s="295"/>
      <c r="Q3" s="295"/>
      <c r="R3" s="295"/>
      <c r="S3" s="295"/>
      <c r="T3" s="295"/>
      <c r="U3" s="295"/>
    </row>
    <row r="4" spans="1:22" ht="15" customHeight="1">
      <c r="A4" s="296" t="s">
        <v>129</v>
      </c>
      <c r="B4" s="296"/>
      <c r="C4" s="296"/>
      <c r="D4" s="296"/>
      <c r="E4" s="296"/>
      <c r="F4" s="296"/>
      <c r="G4" s="296"/>
      <c r="H4" s="296"/>
      <c r="I4" s="296"/>
      <c r="J4" s="296"/>
      <c r="K4" s="296"/>
      <c r="L4" s="296"/>
      <c r="M4" s="296"/>
      <c r="N4" s="296"/>
      <c r="O4" s="296"/>
      <c r="P4" s="296"/>
      <c r="Q4" s="296"/>
      <c r="R4" s="296"/>
      <c r="S4" s="296"/>
      <c r="T4" s="296"/>
      <c r="U4" s="296"/>
    </row>
    <row r="5" spans="1:22" ht="15" customHeight="1">
      <c r="A5" s="44"/>
      <c r="B5" s="297" t="s">
        <v>174</v>
      </c>
      <c r="C5" s="297"/>
      <c r="D5" s="297"/>
      <c r="E5" s="297"/>
      <c r="F5" s="297"/>
      <c r="G5" s="297"/>
      <c r="H5" s="297"/>
      <c r="I5" s="297"/>
      <c r="J5" s="297"/>
      <c r="K5" s="297"/>
      <c r="L5" s="297"/>
      <c r="M5" s="297"/>
      <c r="N5" s="297"/>
      <c r="O5" s="297"/>
      <c r="P5" s="297"/>
      <c r="Q5" s="297"/>
      <c r="R5" s="297"/>
      <c r="S5" s="297"/>
      <c r="T5" s="297"/>
      <c r="U5" s="297"/>
    </row>
    <row r="6" spans="1:22" ht="15" customHeight="1">
      <c r="A6" s="298" t="s">
        <v>130</v>
      </c>
      <c r="B6" s="298"/>
      <c r="C6" s="298"/>
      <c r="D6" s="298"/>
      <c r="E6" s="298"/>
      <c r="F6" s="298"/>
      <c r="G6" s="298"/>
      <c r="H6" s="298"/>
      <c r="I6" s="298"/>
      <c r="J6" s="298"/>
      <c r="K6" s="298"/>
      <c r="L6" s="298"/>
      <c r="M6" s="298"/>
      <c r="N6" s="298"/>
      <c r="O6" s="298"/>
      <c r="P6" s="298"/>
      <c r="Q6" s="298"/>
      <c r="R6" s="298"/>
      <c r="S6" s="298"/>
      <c r="T6" s="298"/>
      <c r="U6" s="298"/>
    </row>
    <row r="7" spans="1:22" s="35" customFormat="1" ht="24" customHeight="1" thickBot="1">
      <c r="A7" s="265" t="s">
        <v>119</v>
      </c>
      <c r="B7" s="265"/>
      <c r="C7" s="265"/>
      <c r="D7" s="265"/>
      <c r="E7" s="265"/>
      <c r="F7" s="265"/>
      <c r="G7" s="265"/>
      <c r="H7" s="265"/>
      <c r="I7" s="265"/>
      <c r="J7" s="265"/>
      <c r="K7" s="265"/>
      <c r="L7" s="265"/>
      <c r="M7" s="265"/>
      <c r="N7" s="265"/>
      <c r="O7" s="265"/>
      <c r="P7" s="265"/>
      <c r="Q7" s="265"/>
      <c r="R7" s="265"/>
      <c r="S7" s="265"/>
      <c r="T7" s="265"/>
      <c r="U7" s="265"/>
    </row>
    <row r="8" spans="1:22" s="35" customFormat="1" ht="18" customHeight="1">
      <c r="A8" s="290" t="s">
        <v>120</v>
      </c>
      <c r="B8" s="287"/>
      <c r="C8" s="302"/>
      <c r="D8" s="302"/>
      <c r="E8" s="287" t="s">
        <v>121</v>
      </c>
      <c r="F8" s="287"/>
      <c r="G8" s="289"/>
      <c r="H8" s="289"/>
      <c r="I8" s="289"/>
      <c r="J8" s="289"/>
      <c r="K8" s="289"/>
      <c r="L8" s="289"/>
      <c r="M8" s="289"/>
      <c r="N8" s="287" t="s">
        <v>202</v>
      </c>
      <c r="O8" s="287"/>
      <c r="P8" s="282"/>
      <c r="Q8" s="282"/>
      <c r="R8" s="287" t="s">
        <v>122</v>
      </c>
      <c r="S8" s="287"/>
      <c r="T8" s="282"/>
      <c r="U8" s="288"/>
    </row>
    <row r="9" spans="1:22" s="35" customFormat="1" ht="18" customHeight="1">
      <c r="A9" s="301" t="s">
        <v>137</v>
      </c>
      <c r="B9" s="273"/>
      <c r="C9" s="280"/>
      <c r="D9" s="280"/>
      <c r="E9" s="280"/>
      <c r="F9" s="280"/>
      <c r="G9" s="280"/>
      <c r="H9" s="280"/>
      <c r="I9" s="280"/>
      <c r="J9" s="280"/>
      <c r="K9" s="280"/>
      <c r="L9" s="280"/>
      <c r="M9" s="280"/>
      <c r="N9" s="273" t="s">
        <v>136</v>
      </c>
      <c r="O9" s="273"/>
      <c r="P9" s="279"/>
      <c r="Q9" s="280"/>
      <c r="R9" s="280"/>
      <c r="S9" s="280"/>
      <c r="T9" s="280"/>
      <c r="U9" s="281"/>
    </row>
    <row r="10" spans="1:22" s="35" customFormat="1" ht="18" customHeight="1">
      <c r="A10" s="301" t="s">
        <v>138</v>
      </c>
      <c r="B10" s="273"/>
      <c r="C10" s="280"/>
      <c r="D10" s="280"/>
      <c r="E10" s="280"/>
      <c r="F10" s="280"/>
      <c r="G10" s="280"/>
      <c r="H10" s="273" t="s">
        <v>123</v>
      </c>
      <c r="I10" s="273"/>
      <c r="J10" s="280"/>
      <c r="K10" s="280"/>
      <c r="L10" s="280"/>
      <c r="M10" s="280"/>
      <c r="N10" s="273" t="s">
        <v>131</v>
      </c>
      <c r="O10" s="273"/>
      <c r="P10" s="279"/>
      <c r="Q10" s="280"/>
      <c r="R10" s="280"/>
      <c r="S10" s="280"/>
      <c r="T10" s="280"/>
      <c r="U10" s="281"/>
    </row>
    <row r="11" spans="1:22" s="35" customFormat="1" ht="18" customHeight="1">
      <c r="A11" s="303" t="s">
        <v>124</v>
      </c>
      <c r="B11" s="283"/>
      <c r="C11" s="299"/>
      <c r="D11" s="299"/>
      <c r="E11" s="169" t="s">
        <v>132</v>
      </c>
      <c r="F11" s="170"/>
      <c r="G11" s="171" t="s">
        <v>133</v>
      </c>
      <c r="H11" s="172"/>
      <c r="I11" s="169" t="s">
        <v>134</v>
      </c>
      <c r="J11" s="304" t="s">
        <v>308</v>
      </c>
      <c r="K11" s="305"/>
      <c r="L11" s="173"/>
      <c r="M11" s="283" t="s">
        <v>125</v>
      </c>
      <c r="N11" s="283"/>
      <c r="O11" s="300"/>
      <c r="P11" s="300"/>
      <c r="Q11" s="169" t="s">
        <v>132</v>
      </c>
      <c r="R11" s="170"/>
      <c r="S11" s="171" t="s">
        <v>133</v>
      </c>
      <c r="T11" s="172"/>
      <c r="U11" s="174" t="s">
        <v>134</v>
      </c>
    </row>
    <row r="12" spans="1:22" s="35" customFormat="1" ht="18" customHeight="1" thickBot="1">
      <c r="A12" s="286" t="s">
        <v>126</v>
      </c>
      <c r="B12" s="285"/>
      <c r="C12" s="284"/>
      <c r="D12" s="284"/>
      <c r="E12" s="285" t="s">
        <v>127</v>
      </c>
      <c r="F12" s="285"/>
      <c r="G12" s="284"/>
      <c r="H12" s="284"/>
      <c r="I12" s="285" t="s">
        <v>203</v>
      </c>
      <c r="J12" s="285"/>
      <c r="K12" s="285"/>
      <c r="L12" s="285"/>
      <c r="M12" s="285"/>
      <c r="N12" s="285"/>
      <c r="O12" s="285"/>
      <c r="P12" s="175"/>
      <c r="Q12" s="176" t="s">
        <v>139</v>
      </c>
      <c r="R12" s="278"/>
      <c r="S12" s="278"/>
      <c r="T12" s="278"/>
      <c r="U12" s="177" t="s">
        <v>135</v>
      </c>
      <c r="V12" s="36"/>
    </row>
    <row r="13" spans="1:22" s="168" customFormat="1" ht="24" customHeight="1" thickBot="1">
      <c r="A13" s="308" t="s">
        <v>128</v>
      </c>
      <c r="B13" s="308"/>
      <c r="C13" s="308"/>
      <c r="D13" s="308"/>
      <c r="E13" s="308"/>
      <c r="F13" s="308"/>
      <c r="G13" s="308"/>
      <c r="H13" s="308"/>
      <c r="I13" s="308"/>
      <c r="J13" s="308"/>
      <c r="K13" s="308"/>
      <c r="L13" s="308"/>
      <c r="M13" s="308"/>
      <c r="N13" s="308"/>
      <c r="O13" s="308"/>
      <c r="P13" s="308"/>
      <c r="Q13" s="308"/>
      <c r="R13" s="308"/>
      <c r="S13" s="308"/>
      <c r="T13" s="308"/>
      <c r="U13" s="308"/>
    </row>
    <row r="14" spans="1:22" s="35" customFormat="1" ht="18" customHeight="1">
      <c r="A14" s="290" t="s">
        <v>179</v>
      </c>
      <c r="B14" s="287"/>
      <c r="C14" s="287"/>
      <c r="D14" s="287"/>
      <c r="E14" s="287"/>
      <c r="F14" s="287"/>
      <c r="G14" s="287"/>
      <c r="H14" s="287"/>
      <c r="I14" s="287"/>
      <c r="J14" s="287"/>
      <c r="K14" s="287"/>
      <c r="L14" s="316"/>
      <c r="M14" s="209"/>
      <c r="N14" s="210"/>
      <c r="O14" s="210"/>
      <c r="P14" s="210"/>
      <c r="Q14" s="210"/>
      <c r="R14" s="211"/>
      <c r="S14" s="181"/>
      <c r="T14" s="182"/>
      <c r="U14" s="183"/>
    </row>
    <row r="15" spans="1:22" s="35" customFormat="1" ht="18" customHeight="1">
      <c r="A15" s="301" t="s">
        <v>180</v>
      </c>
      <c r="B15" s="273"/>
      <c r="C15" s="273"/>
      <c r="D15" s="273"/>
      <c r="E15" s="273"/>
      <c r="F15" s="273"/>
      <c r="G15" s="273"/>
      <c r="H15" s="273"/>
      <c r="I15" s="273"/>
      <c r="J15" s="273"/>
      <c r="K15" s="273"/>
      <c r="L15" s="274"/>
      <c r="M15" s="212"/>
      <c r="N15" s="213"/>
      <c r="O15" s="213"/>
      <c r="P15" s="213"/>
      <c r="Q15" s="213"/>
      <c r="R15" s="216"/>
      <c r="S15" s="184"/>
      <c r="T15" s="185"/>
      <c r="U15" s="186"/>
    </row>
    <row r="16" spans="1:22" s="35" customFormat="1" ht="18" customHeight="1">
      <c r="A16" s="270" t="s">
        <v>181</v>
      </c>
      <c r="B16" s="271"/>
      <c r="C16" s="271"/>
      <c r="D16" s="271"/>
      <c r="E16" s="271"/>
      <c r="F16" s="271"/>
      <c r="G16" s="271"/>
      <c r="H16" s="271"/>
      <c r="I16" s="271"/>
      <c r="J16" s="271"/>
      <c r="K16" s="271"/>
      <c r="L16" s="272"/>
      <c r="M16" s="214"/>
      <c r="N16" s="215"/>
      <c r="O16" s="215"/>
      <c r="P16" s="215"/>
      <c r="Q16" s="215"/>
      <c r="R16" s="217"/>
      <c r="S16" s="187"/>
      <c r="T16" s="188"/>
      <c r="U16" s="189"/>
    </row>
    <row r="17" spans="1:16331" s="35" customFormat="1" ht="15" customHeight="1">
      <c r="A17" s="309" t="s">
        <v>182</v>
      </c>
      <c r="B17" s="313" t="s">
        <v>183</v>
      </c>
      <c r="C17" s="276" t="s">
        <v>184</v>
      </c>
      <c r="D17" s="276"/>
      <c r="E17" s="276"/>
      <c r="F17" s="276"/>
      <c r="G17" s="276"/>
      <c r="H17" s="276"/>
      <c r="I17" s="276"/>
      <c r="J17" s="276"/>
      <c r="K17" s="276"/>
      <c r="L17" s="277"/>
      <c r="M17" s="275"/>
      <c r="N17" s="257"/>
      <c r="O17" s="257"/>
      <c r="P17" s="257"/>
      <c r="Q17" s="257"/>
      <c r="R17" s="258"/>
      <c r="S17" s="190"/>
      <c r="T17" s="191"/>
      <c r="U17" s="192"/>
    </row>
    <row r="18" spans="1:16331" s="35" customFormat="1" ht="15" customHeight="1">
      <c r="A18" s="310"/>
      <c r="B18" s="314"/>
      <c r="C18" s="229" t="s">
        <v>185</v>
      </c>
      <c r="D18" s="229"/>
      <c r="E18" s="229"/>
      <c r="F18" s="229"/>
      <c r="G18" s="178" t="s">
        <v>186</v>
      </c>
      <c r="H18" s="273" t="s">
        <v>187</v>
      </c>
      <c r="I18" s="273"/>
      <c r="J18" s="273"/>
      <c r="K18" s="273"/>
      <c r="L18" s="274"/>
      <c r="M18" s="259"/>
      <c r="N18" s="260"/>
      <c r="O18" s="260"/>
      <c r="P18" s="260"/>
      <c r="Q18" s="260"/>
      <c r="R18" s="261"/>
      <c r="S18" s="184"/>
      <c r="T18" s="185"/>
      <c r="U18" s="186"/>
    </row>
    <row r="19" spans="1:16331" s="35" customFormat="1" ht="15" customHeight="1">
      <c r="A19" s="310"/>
      <c r="B19" s="314"/>
      <c r="C19" s="230"/>
      <c r="D19" s="230"/>
      <c r="E19" s="230"/>
      <c r="F19" s="230"/>
      <c r="G19" s="178" t="s">
        <v>188</v>
      </c>
      <c r="H19" s="273" t="s">
        <v>189</v>
      </c>
      <c r="I19" s="273"/>
      <c r="J19" s="273"/>
      <c r="K19" s="273"/>
      <c r="L19" s="274"/>
      <c r="M19" s="259"/>
      <c r="N19" s="260"/>
      <c r="O19" s="260"/>
      <c r="P19" s="260"/>
      <c r="Q19" s="260"/>
      <c r="R19" s="261"/>
      <c r="S19" s="184"/>
      <c r="T19" s="185"/>
      <c r="U19" s="186"/>
    </row>
    <row r="20" spans="1:16331" s="35" customFormat="1" ht="15" customHeight="1">
      <c r="A20" s="310"/>
      <c r="B20" s="314"/>
      <c r="C20" s="230"/>
      <c r="D20" s="230"/>
      <c r="E20" s="230"/>
      <c r="F20" s="230"/>
      <c r="G20" s="178" t="s">
        <v>190</v>
      </c>
      <c r="H20" s="273" t="s">
        <v>191</v>
      </c>
      <c r="I20" s="273"/>
      <c r="J20" s="273"/>
      <c r="K20" s="273"/>
      <c r="L20" s="274"/>
      <c r="M20" s="259"/>
      <c r="N20" s="260"/>
      <c r="O20" s="260"/>
      <c r="P20" s="260"/>
      <c r="Q20" s="260"/>
      <c r="R20" s="261"/>
      <c r="S20" s="184"/>
      <c r="T20" s="185"/>
      <c r="U20" s="186"/>
    </row>
    <row r="21" spans="1:16331" s="35" customFormat="1" ht="15" customHeight="1">
      <c r="A21" s="310"/>
      <c r="B21" s="315"/>
      <c r="C21" s="231"/>
      <c r="D21" s="231"/>
      <c r="E21" s="231"/>
      <c r="F21" s="231"/>
      <c r="G21" s="179" t="s">
        <v>192</v>
      </c>
      <c r="H21" s="271" t="s">
        <v>193</v>
      </c>
      <c r="I21" s="271"/>
      <c r="J21" s="271"/>
      <c r="K21" s="271"/>
      <c r="L21" s="272"/>
      <c r="M21" s="307"/>
      <c r="N21" s="268"/>
      <c r="O21" s="268"/>
      <c r="P21" s="268"/>
      <c r="Q21" s="268"/>
      <c r="R21" s="269"/>
      <c r="S21" s="187"/>
      <c r="T21" s="188"/>
      <c r="U21" s="189"/>
    </row>
    <row r="22" spans="1:16331" s="35" customFormat="1" ht="15" customHeight="1">
      <c r="A22" s="311"/>
      <c r="B22" s="234" t="s">
        <v>194</v>
      </c>
      <c r="C22" s="193" t="s">
        <v>328</v>
      </c>
      <c r="D22" s="194"/>
      <c r="E22" s="194"/>
      <c r="F22" s="194"/>
      <c r="G22" s="194"/>
      <c r="H22" s="194"/>
      <c r="I22" s="194"/>
      <c r="J22" s="194"/>
      <c r="K22" s="194"/>
      <c r="L22" s="195"/>
      <c r="M22" s="275"/>
      <c r="N22" s="257"/>
      <c r="O22" s="257"/>
      <c r="P22" s="257"/>
      <c r="Q22" s="257"/>
      <c r="R22" s="258"/>
      <c r="S22" s="248"/>
      <c r="T22" s="249"/>
      <c r="U22" s="250"/>
      <c r="W22" s="35">
        <f>COUNTA(M22:P22)</f>
        <v>0</v>
      </c>
    </row>
    <row r="23" spans="1:16331" s="35" customFormat="1" ht="15" customHeight="1">
      <c r="A23" s="311"/>
      <c r="B23" s="235"/>
      <c r="C23" s="196"/>
      <c r="D23" s="197"/>
      <c r="E23" s="197"/>
      <c r="F23" s="197"/>
      <c r="G23" s="197"/>
      <c r="H23" s="197"/>
      <c r="I23" s="197"/>
      <c r="J23" s="197"/>
      <c r="K23" s="197"/>
      <c r="L23" s="198"/>
      <c r="M23" s="259"/>
      <c r="N23" s="260"/>
      <c r="O23" s="260"/>
      <c r="P23" s="260"/>
      <c r="Q23" s="260"/>
      <c r="R23" s="261"/>
      <c r="S23" s="251"/>
      <c r="T23" s="252"/>
      <c r="U23" s="253"/>
      <c r="W23" s="35">
        <f t="shared" ref="W23:W26" si="0">COUNTA(M23:P23)</f>
        <v>0</v>
      </c>
    </row>
    <row r="24" spans="1:16331" s="35" customFormat="1" ht="15" customHeight="1">
      <c r="A24" s="311"/>
      <c r="B24" s="235"/>
      <c r="C24" s="196"/>
      <c r="D24" s="197"/>
      <c r="E24" s="197"/>
      <c r="F24" s="197"/>
      <c r="G24" s="197"/>
      <c r="H24" s="197"/>
      <c r="I24" s="197"/>
      <c r="J24" s="197"/>
      <c r="K24" s="197"/>
      <c r="L24" s="198"/>
      <c r="M24" s="266"/>
      <c r="N24" s="260"/>
      <c r="O24" s="260"/>
      <c r="P24" s="260"/>
      <c r="Q24" s="260"/>
      <c r="R24" s="261"/>
      <c r="S24" s="251"/>
      <c r="T24" s="252"/>
      <c r="U24" s="253"/>
      <c r="W24" s="35">
        <f t="shared" si="0"/>
        <v>0</v>
      </c>
    </row>
    <row r="25" spans="1:16331" s="35" customFormat="1" ht="15" customHeight="1">
      <c r="A25" s="311"/>
      <c r="B25" s="236"/>
      <c r="C25" s="199"/>
      <c r="D25" s="200"/>
      <c r="E25" s="200"/>
      <c r="F25" s="200"/>
      <c r="G25" s="200"/>
      <c r="H25" s="200"/>
      <c r="I25" s="200"/>
      <c r="J25" s="200"/>
      <c r="K25" s="200"/>
      <c r="L25" s="201"/>
      <c r="M25" s="267"/>
      <c r="N25" s="268"/>
      <c r="O25" s="268"/>
      <c r="P25" s="268"/>
      <c r="Q25" s="268"/>
      <c r="R25" s="269"/>
      <c r="S25" s="251"/>
      <c r="T25" s="252"/>
      <c r="U25" s="253"/>
      <c r="W25" s="35">
        <f t="shared" si="0"/>
        <v>0</v>
      </c>
    </row>
    <row r="26" spans="1:16331" s="35" customFormat="1" ht="15" customHeight="1" thickBot="1">
      <c r="A26" s="312"/>
      <c r="B26" s="237"/>
      <c r="C26" s="238"/>
      <c r="D26" s="238"/>
      <c r="E26" s="238"/>
      <c r="F26" s="238"/>
      <c r="G26" s="238"/>
      <c r="H26" s="262"/>
      <c r="I26" s="262"/>
      <c r="J26" s="262"/>
      <c r="K26" s="263"/>
      <c r="L26" s="264"/>
      <c r="M26" s="242"/>
      <c r="N26" s="243"/>
      <c r="O26" s="243"/>
      <c r="P26" s="243"/>
      <c r="Q26" s="243"/>
      <c r="R26" s="244"/>
      <c r="S26" s="254"/>
      <c r="T26" s="255"/>
      <c r="U26" s="256"/>
      <c r="W26" s="35">
        <f t="shared" si="0"/>
        <v>0</v>
      </c>
    </row>
    <row r="27" spans="1:16331" s="168" customFormat="1" ht="24" customHeight="1">
      <c r="A27" s="265" t="s">
        <v>316</v>
      </c>
      <c r="B27" s="265"/>
      <c r="C27" s="265"/>
      <c r="D27" s="265"/>
      <c r="E27" s="265"/>
      <c r="F27" s="265"/>
      <c r="G27" s="265"/>
      <c r="H27" s="265"/>
      <c r="I27" s="265"/>
      <c r="J27" s="265"/>
      <c r="K27" s="265"/>
      <c r="L27" s="265"/>
      <c r="M27" s="265"/>
      <c r="N27" s="265"/>
      <c r="O27" s="265"/>
      <c r="P27" s="265"/>
      <c r="Q27" s="265"/>
      <c r="R27" s="265"/>
      <c r="S27" s="265"/>
      <c r="T27" s="265"/>
      <c r="U27" s="265"/>
    </row>
    <row r="28" spans="1:16331" s="37" customFormat="1" ht="18" customHeight="1" thickBot="1">
      <c r="A28" s="45">
        <v>1</v>
      </c>
      <c r="B28" s="232" t="s">
        <v>6</v>
      </c>
      <c r="C28" s="232"/>
      <c r="D28" s="232"/>
      <c r="E28" s="232"/>
      <c r="F28" s="232"/>
      <c r="G28" s="232"/>
      <c r="H28" s="232"/>
      <c r="I28" s="232"/>
      <c r="J28" s="232"/>
      <c r="K28" s="232"/>
      <c r="L28" s="232"/>
      <c r="M28" s="232"/>
      <c r="N28" s="232"/>
      <c r="O28" s="232"/>
      <c r="P28" s="232"/>
      <c r="Q28" s="232"/>
      <c r="R28" s="232"/>
      <c r="S28" s="232"/>
      <c r="T28" s="232"/>
      <c r="U28" s="232"/>
    </row>
    <row r="29" spans="1:16331" s="39" customFormat="1" ht="54.75" customHeight="1" thickBot="1">
      <c r="A29" s="42"/>
      <c r="B29" s="245"/>
      <c r="C29" s="246"/>
      <c r="D29" s="246"/>
      <c r="E29" s="246"/>
      <c r="F29" s="246"/>
      <c r="G29" s="246"/>
      <c r="H29" s="246"/>
      <c r="I29" s="246"/>
      <c r="J29" s="246"/>
      <c r="K29" s="246"/>
      <c r="L29" s="246"/>
      <c r="M29" s="246"/>
      <c r="N29" s="246"/>
      <c r="O29" s="246"/>
      <c r="P29" s="246"/>
      <c r="Q29" s="246"/>
      <c r="R29" s="246"/>
      <c r="S29" s="246"/>
      <c r="T29" s="246"/>
      <c r="U29" s="247"/>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233" t="s">
        <v>7</v>
      </c>
      <c r="C30" s="233"/>
      <c r="D30" s="233"/>
      <c r="E30" s="233"/>
      <c r="F30" s="233"/>
      <c r="G30" s="233"/>
      <c r="H30" s="233"/>
      <c r="I30" s="233"/>
      <c r="J30" s="233"/>
      <c r="K30" s="233"/>
      <c r="L30" s="233"/>
      <c r="M30" s="233"/>
      <c r="N30" s="233"/>
      <c r="O30" s="233"/>
      <c r="P30" s="233"/>
      <c r="Q30" s="233"/>
      <c r="R30" s="233"/>
      <c r="S30" s="233"/>
      <c r="T30" s="233"/>
      <c r="U30" s="233"/>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219" t="s">
        <v>319</v>
      </c>
      <c r="C31" s="219"/>
      <c r="D31" s="219"/>
      <c r="E31" s="219"/>
      <c r="F31" s="219"/>
      <c r="G31" s="219"/>
      <c r="H31" s="219"/>
      <c r="I31" s="219"/>
      <c r="J31" s="219"/>
      <c r="K31" s="219"/>
      <c r="L31" s="219"/>
      <c r="M31" s="219"/>
      <c r="N31" s="219"/>
      <c r="O31" s="219"/>
      <c r="P31" s="219"/>
      <c r="Q31" s="219"/>
      <c r="R31" s="219"/>
      <c r="S31" s="219"/>
      <c r="T31" s="219"/>
      <c r="U31" s="219"/>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218" t="s">
        <v>141</v>
      </c>
      <c r="C32" s="218"/>
      <c r="D32" s="218"/>
      <c r="E32" s="218"/>
      <c r="F32" s="218"/>
      <c r="G32" s="218"/>
      <c r="H32" s="218"/>
      <c r="I32" s="218"/>
      <c r="J32" s="218"/>
      <c r="K32" s="218"/>
      <c r="L32" s="218"/>
      <c r="M32" s="218"/>
      <c r="N32" s="218"/>
      <c r="O32" s="218"/>
      <c r="P32" s="218"/>
      <c r="Q32" s="218"/>
      <c r="R32" s="218"/>
      <c r="S32" s="218"/>
      <c r="T32" s="218"/>
      <c r="U32" s="218"/>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218" t="s">
        <v>142</v>
      </c>
      <c r="C33" s="218"/>
      <c r="D33" s="218"/>
      <c r="E33" s="218"/>
      <c r="F33" s="218"/>
      <c r="G33" s="218"/>
      <c r="H33" s="218"/>
      <c r="I33" s="218"/>
      <c r="J33" s="218"/>
      <c r="K33" s="218"/>
      <c r="L33" s="218"/>
      <c r="M33" s="218"/>
      <c r="N33" s="218"/>
      <c r="O33" s="218"/>
      <c r="P33" s="218"/>
      <c r="Q33" s="218"/>
      <c r="R33" s="218"/>
      <c r="S33" s="218"/>
      <c r="T33" s="218"/>
      <c r="U33" s="218"/>
    </row>
    <row r="34" spans="1:21" s="41" customFormat="1" ht="15" customHeight="1" thickBot="1">
      <c r="A34" s="40"/>
      <c r="B34" s="219" t="s">
        <v>327</v>
      </c>
      <c r="C34" s="219"/>
      <c r="D34" s="219"/>
      <c r="E34" s="219"/>
      <c r="F34" s="219"/>
      <c r="G34" s="219"/>
      <c r="H34" s="219"/>
      <c r="I34" s="219"/>
      <c r="J34" s="219"/>
      <c r="K34" s="219"/>
      <c r="L34" s="219"/>
      <c r="M34" s="219"/>
      <c r="N34" s="219"/>
      <c r="O34" s="219"/>
      <c r="P34" s="219"/>
      <c r="Q34" s="219"/>
      <c r="R34" s="219"/>
      <c r="S34" s="219"/>
      <c r="T34" s="219"/>
      <c r="U34" s="219"/>
    </row>
    <row r="35" spans="1:21" s="41" customFormat="1" ht="18" customHeight="1" thickBot="1">
      <c r="A35" s="40"/>
      <c r="B35" s="46" t="s">
        <v>8</v>
      </c>
      <c r="C35" s="220" t="s">
        <v>9</v>
      </c>
      <c r="D35" s="221"/>
      <c r="E35" s="221"/>
      <c r="F35" s="222"/>
      <c r="G35" s="221" t="s">
        <v>10</v>
      </c>
      <c r="H35" s="221"/>
      <c r="I35" s="221"/>
      <c r="J35" s="221"/>
      <c r="K35" s="221"/>
      <c r="L35" s="221"/>
      <c r="M35" s="221"/>
      <c r="N35" s="221"/>
      <c r="O35" s="221"/>
      <c r="P35" s="221"/>
      <c r="Q35" s="221"/>
      <c r="R35" s="221"/>
      <c r="S35" s="221"/>
      <c r="T35" s="221"/>
      <c r="U35" s="223"/>
    </row>
    <row r="36" spans="1:21" s="41" customFormat="1" ht="75" customHeight="1" thickTop="1">
      <c r="A36" s="40"/>
      <c r="B36" s="47"/>
      <c r="C36" s="226"/>
      <c r="D36" s="227"/>
      <c r="E36" s="227"/>
      <c r="F36" s="228"/>
      <c r="G36" s="224"/>
      <c r="H36" s="224"/>
      <c r="I36" s="224"/>
      <c r="J36" s="224"/>
      <c r="K36" s="224"/>
      <c r="L36" s="224"/>
      <c r="M36" s="224"/>
      <c r="N36" s="224"/>
      <c r="O36" s="224"/>
      <c r="P36" s="224"/>
      <c r="Q36" s="224"/>
      <c r="R36" s="224"/>
      <c r="S36" s="224"/>
      <c r="T36" s="224"/>
      <c r="U36" s="225"/>
    </row>
    <row r="37" spans="1:21" s="41" customFormat="1" ht="75" customHeight="1">
      <c r="A37" s="40"/>
      <c r="B37" s="48"/>
      <c r="C37" s="239"/>
      <c r="D37" s="240"/>
      <c r="E37" s="240"/>
      <c r="F37" s="241"/>
      <c r="G37" s="205"/>
      <c r="H37" s="205"/>
      <c r="I37" s="205"/>
      <c r="J37" s="205"/>
      <c r="K37" s="205"/>
      <c r="L37" s="205"/>
      <c r="M37" s="205"/>
      <c r="N37" s="205"/>
      <c r="O37" s="205"/>
      <c r="P37" s="205"/>
      <c r="Q37" s="205"/>
      <c r="R37" s="205"/>
      <c r="S37" s="205"/>
      <c r="T37" s="205"/>
      <c r="U37" s="206"/>
    </row>
    <row r="38" spans="1:21" s="41" customFormat="1" ht="75" customHeight="1" thickBot="1">
      <c r="A38" s="40"/>
      <c r="B38" s="49"/>
      <c r="C38" s="202"/>
      <c r="D38" s="203"/>
      <c r="E38" s="203"/>
      <c r="F38" s="204"/>
      <c r="G38" s="207"/>
      <c r="H38" s="207"/>
      <c r="I38" s="207"/>
      <c r="J38" s="207"/>
      <c r="K38" s="207"/>
      <c r="L38" s="207"/>
      <c r="M38" s="207"/>
      <c r="N38" s="207"/>
      <c r="O38" s="207"/>
      <c r="P38" s="207"/>
      <c r="Q38" s="207"/>
      <c r="R38" s="207"/>
      <c r="S38" s="207"/>
      <c r="T38" s="207"/>
      <c r="U38" s="208"/>
    </row>
    <row r="39" spans="1:21" s="42" customFormat="1" ht="18" customHeight="1">
      <c r="B39" s="43" t="s">
        <v>315</v>
      </c>
      <c r="C39" s="43"/>
      <c r="D39" s="43"/>
      <c r="E39" s="43"/>
      <c r="F39" s="43"/>
      <c r="G39" s="43"/>
      <c r="H39" s="43"/>
      <c r="I39" s="43"/>
      <c r="J39" s="43"/>
      <c r="K39" s="43"/>
      <c r="L39" s="43"/>
      <c r="M39" s="43"/>
      <c r="N39" s="43"/>
      <c r="O39" s="43"/>
      <c r="P39" s="43"/>
    </row>
  </sheetData>
  <mergeCells count="98">
    <mergeCell ref="A13:U13"/>
    <mergeCell ref="N10:O10"/>
    <mergeCell ref="J10:M10"/>
    <mergeCell ref="P17:R17"/>
    <mergeCell ref="M18:O18"/>
    <mergeCell ref="P18:R18"/>
    <mergeCell ref="P10:U10"/>
    <mergeCell ref="A17:A26"/>
    <mergeCell ref="M19:O19"/>
    <mergeCell ref="P19:R19"/>
    <mergeCell ref="M20:O20"/>
    <mergeCell ref="P20:R20"/>
    <mergeCell ref="B17:B21"/>
    <mergeCell ref="A14:L14"/>
    <mergeCell ref="A15:L15"/>
    <mergeCell ref="C11:D11"/>
    <mergeCell ref="O11:P11"/>
    <mergeCell ref="A9:B9"/>
    <mergeCell ref="A10:B10"/>
    <mergeCell ref="C8:D8"/>
    <mergeCell ref="N8:O8"/>
    <mergeCell ref="A11:B11"/>
    <mergeCell ref="J11:K11"/>
    <mergeCell ref="C9:M9"/>
    <mergeCell ref="H10:I10"/>
    <mergeCell ref="G8:M8"/>
    <mergeCell ref="A8:B8"/>
    <mergeCell ref="S1:T1"/>
    <mergeCell ref="A2:U2"/>
    <mergeCell ref="A3:U3"/>
    <mergeCell ref="A4:U4"/>
    <mergeCell ref="B5:U5"/>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E8:F8"/>
    <mergeCell ref="R8:S8"/>
    <mergeCell ref="T8:U8"/>
    <mergeCell ref="A16:L16"/>
    <mergeCell ref="H18:L18"/>
    <mergeCell ref="H19:L19"/>
    <mergeCell ref="H20:L20"/>
    <mergeCell ref="H21:L21"/>
    <mergeCell ref="C37:F37"/>
    <mergeCell ref="M26:O26"/>
    <mergeCell ref="P26:R26"/>
    <mergeCell ref="B29:U29"/>
    <mergeCell ref="S22:U26"/>
    <mergeCell ref="P22:R22"/>
    <mergeCell ref="M23:O23"/>
    <mergeCell ref="P23:R23"/>
    <mergeCell ref="H26:L26"/>
    <mergeCell ref="A27:U27"/>
    <mergeCell ref="M24:O24"/>
    <mergeCell ref="P24:R24"/>
    <mergeCell ref="M25:O25"/>
    <mergeCell ref="P25:R25"/>
    <mergeCell ref="M22:O22"/>
    <mergeCell ref="G36:U36"/>
    <mergeCell ref="C36:F36"/>
    <mergeCell ref="C18:F21"/>
    <mergeCell ref="B28:U28"/>
    <mergeCell ref="B30:U30"/>
    <mergeCell ref="B31:U31"/>
    <mergeCell ref="B32:U32"/>
    <mergeCell ref="B22:B25"/>
    <mergeCell ref="B26:G26"/>
    <mergeCell ref="M21:O21"/>
    <mergeCell ref="P21:R21"/>
    <mergeCell ref="S14:U16"/>
    <mergeCell ref="S17:U21"/>
    <mergeCell ref="C22:L25"/>
    <mergeCell ref="C38:F38"/>
    <mergeCell ref="G37:U37"/>
    <mergeCell ref="G38:U38"/>
    <mergeCell ref="M14:O14"/>
    <mergeCell ref="P14:R14"/>
    <mergeCell ref="M15:O15"/>
    <mergeCell ref="M16:O16"/>
    <mergeCell ref="P15:R15"/>
    <mergeCell ref="P16:R16"/>
    <mergeCell ref="B33:U33"/>
    <mergeCell ref="B34:U34"/>
    <mergeCell ref="C35:F35"/>
    <mergeCell ref="G35:U35"/>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7"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プルダウンリスト!$D$21:$D$33</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P15:R15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 type="list" allowBlank="1" showInputMessage="1" showErrorMessage="1">
          <x14:formula1>
            <xm:f>プルダウンリスト!$G$2:$G$7</xm:f>
          </x14:formula1>
          <xm:sqref>M15:O15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10" customWidth="1"/>
    <col min="2" max="2" width="3.6640625" style="110" customWidth="1"/>
    <col min="3" max="3" width="10.6640625" style="110" customWidth="1"/>
    <col min="4" max="4" width="4.33203125" style="112" customWidth="1"/>
    <col min="5" max="6" width="9" style="110"/>
    <col min="7" max="7" width="11.77734375" style="110" customWidth="1"/>
    <col min="8" max="8" width="3.6640625" style="166" customWidth="1"/>
    <col min="9" max="9" width="10.6640625" style="110" customWidth="1"/>
    <col min="10" max="10" width="4.44140625" style="110" customWidth="1"/>
    <col min="11" max="12" width="8.6640625" style="110" customWidth="1"/>
    <col min="13" max="13" width="11.6640625" style="110" customWidth="1"/>
    <col min="14" max="14" width="2.77734375" style="112" customWidth="1"/>
    <col min="15" max="16384" width="9" style="110"/>
  </cols>
  <sheetData>
    <row r="1" spans="1:15" s="109" customFormat="1" ht="25.5" customHeight="1">
      <c r="B1" s="323" t="s">
        <v>219</v>
      </c>
      <c r="C1" s="323"/>
      <c r="D1" s="323"/>
      <c r="E1" s="323"/>
      <c r="F1" s="323"/>
      <c r="G1" s="323"/>
      <c r="H1" s="323"/>
      <c r="I1" s="323"/>
      <c r="J1" s="323"/>
      <c r="K1" s="323"/>
      <c r="L1" s="323"/>
      <c r="M1" s="323"/>
    </row>
    <row r="2" spans="1:15" ht="15" customHeight="1">
      <c r="B2" s="324" t="s">
        <v>220</v>
      </c>
      <c r="C2" s="324"/>
      <c r="D2" s="324" t="s">
        <v>221</v>
      </c>
      <c r="E2" s="324"/>
      <c r="F2" s="324"/>
      <c r="G2" s="324"/>
      <c r="H2" s="325" t="s">
        <v>220</v>
      </c>
      <c r="I2" s="325"/>
      <c r="J2" s="325" t="s">
        <v>221</v>
      </c>
      <c r="K2" s="325"/>
      <c r="L2" s="325"/>
      <c r="M2" s="325"/>
      <c r="N2" s="111"/>
      <c r="O2" s="112"/>
    </row>
    <row r="3" spans="1:15">
      <c r="A3" s="113"/>
      <c r="B3" s="114" t="s">
        <v>109</v>
      </c>
      <c r="C3" s="115" t="s">
        <v>222</v>
      </c>
      <c r="D3" s="116">
        <v>1</v>
      </c>
      <c r="E3" s="117" t="s">
        <v>223</v>
      </c>
      <c r="F3" s="118"/>
      <c r="G3" s="119"/>
      <c r="H3" s="114" t="s">
        <v>110</v>
      </c>
      <c r="I3" s="120" t="s">
        <v>224</v>
      </c>
      <c r="J3" s="116">
        <v>36</v>
      </c>
      <c r="K3" s="121" t="s">
        <v>225</v>
      </c>
      <c r="L3" s="122"/>
      <c r="M3" s="119"/>
      <c r="O3" s="112"/>
    </row>
    <row r="4" spans="1:15">
      <c r="A4" s="113"/>
      <c r="B4" s="114"/>
      <c r="C4" s="123"/>
      <c r="D4" s="116">
        <v>2</v>
      </c>
      <c r="E4" s="117" t="s">
        <v>226</v>
      </c>
      <c r="F4" s="118"/>
      <c r="G4" s="119"/>
      <c r="H4" s="114"/>
      <c r="I4" s="124" t="s">
        <v>227</v>
      </c>
      <c r="J4" s="116">
        <v>37</v>
      </c>
      <c r="K4" s="121" t="s">
        <v>228</v>
      </c>
      <c r="L4" s="122"/>
      <c r="M4" s="119"/>
      <c r="O4" s="112"/>
    </row>
    <row r="5" spans="1:15">
      <c r="A5" s="113"/>
      <c r="B5" s="114"/>
      <c r="C5" s="123"/>
      <c r="D5" s="116">
        <v>3</v>
      </c>
      <c r="E5" s="117" t="s">
        <v>229</v>
      </c>
      <c r="F5" s="118"/>
      <c r="G5" s="119"/>
      <c r="H5" s="114"/>
      <c r="I5" s="120"/>
      <c r="J5" s="116">
        <v>38</v>
      </c>
      <c r="K5" s="121" t="s">
        <v>230</v>
      </c>
      <c r="L5" s="122"/>
      <c r="M5" s="119"/>
      <c r="O5" s="112"/>
    </row>
    <row r="6" spans="1:15">
      <c r="A6" s="113"/>
      <c r="B6" s="125"/>
      <c r="C6" s="126"/>
      <c r="D6" s="116">
        <v>4</v>
      </c>
      <c r="E6" s="117" t="s">
        <v>231</v>
      </c>
      <c r="F6" s="118"/>
      <c r="G6" s="119"/>
      <c r="H6" s="114"/>
      <c r="I6" s="127"/>
      <c r="J6" s="116">
        <v>39</v>
      </c>
      <c r="K6" s="121" t="s">
        <v>232</v>
      </c>
      <c r="L6" s="122"/>
      <c r="M6" s="119"/>
      <c r="O6" s="112"/>
    </row>
    <row r="7" spans="1:15">
      <c r="A7" s="113"/>
      <c r="B7" s="114" t="s">
        <v>111</v>
      </c>
      <c r="C7" s="128" t="s">
        <v>233</v>
      </c>
      <c r="D7" s="116">
        <v>5</v>
      </c>
      <c r="E7" s="117" t="s">
        <v>234</v>
      </c>
      <c r="F7" s="122"/>
      <c r="G7" s="119"/>
      <c r="H7" s="114"/>
      <c r="I7" s="115"/>
      <c r="J7" s="116">
        <v>40</v>
      </c>
      <c r="K7" s="121" t="s">
        <v>235</v>
      </c>
      <c r="L7" s="122"/>
      <c r="M7" s="119"/>
      <c r="O7" s="112"/>
    </row>
    <row r="8" spans="1:15">
      <c r="A8" s="113"/>
      <c r="B8" s="125"/>
      <c r="C8" s="129"/>
      <c r="D8" s="116">
        <v>6</v>
      </c>
      <c r="E8" s="117" t="s">
        <v>236</v>
      </c>
      <c r="F8" s="122"/>
      <c r="G8" s="119"/>
      <c r="H8" s="114"/>
      <c r="I8" s="115"/>
      <c r="J8" s="116">
        <v>41</v>
      </c>
      <c r="K8" s="121" t="s">
        <v>237</v>
      </c>
      <c r="L8" s="122"/>
      <c r="M8" s="119"/>
      <c r="O8" s="112"/>
    </row>
    <row r="9" spans="1:15">
      <c r="A9" s="113"/>
      <c r="B9" s="114" t="s">
        <v>112</v>
      </c>
      <c r="C9" s="130" t="s">
        <v>238</v>
      </c>
      <c r="D9" s="116">
        <v>7</v>
      </c>
      <c r="E9" s="121" t="s">
        <v>239</v>
      </c>
      <c r="F9" s="131"/>
      <c r="G9" s="119"/>
      <c r="H9" s="114"/>
      <c r="I9" s="115"/>
      <c r="J9" s="116">
        <v>42</v>
      </c>
      <c r="K9" s="121" t="s">
        <v>240</v>
      </c>
      <c r="L9" s="122"/>
      <c r="M9" s="119"/>
      <c r="O9" s="112"/>
    </row>
    <row r="10" spans="1:15">
      <c r="A10" s="113"/>
      <c r="B10" s="114"/>
      <c r="C10" s="130" t="s">
        <v>241</v>
      </c>
      <c r="D10" s="116">
        <v>8</v>
      </c>
      <c r="E10" s="121" t="s">
        <v>242</v>
      </c>
      <c r="F10" s="131"/>
      <c r="G10" s="119"/>
      <c r="H10" s="114"/>
      <c r="I10" s="115"/>
      <c r="J10" s="116">
        <v>43</v>
      </c>
      <c r="K10" s="121" t="s">
        <v>243</v>
      </c>
      <c r="L10" s="122"/>
      <c r="M10" s="119"/>
      <c r="O10" s="112"/>
    </row>
    <row r="11" spans="1:15">
      <c r="A11" s="113"/>
      <c r="B11" s="114"/>
      <c r="C11" s="130"/>
      <c r="D11" s="116">
        <v>9</v>
      </c>
      <c r="E11" s="121" t="s">
        <v>244</v>
      </c>
      <c r="F11" s="131"/>
      <c r="G11" s="119"/>
      <c r="H11" s="114"/>
      <c r="I11" s="115"/>
      <c r="J11" s="116">
        <v>44</v>
      </c>
      <c r="K11" s="326" t="s">
        <v>245</v>
      </c>
      <c r="L11" s="327"/>
      <c r="M11" s="328"/>
      <c r="O11" s="112"/>
    </row>
    <row r="12" spans="1:15">
      <c r="A12" s="113"/>
      <c r="B12" s="114"/>
      <c r="C12" s="115"/>
      <c r="D12" s="116">
        <v>10</v>
      </c>
      <c r="E12" s="121" t="s">
        <v>246</v>
      </c>
      <c r="F12" s="131"/>
      <c r="G12" s="119"/>
      <c r="H12" s="114"/>
      <c r="I12" s="115"/>
      <c r="J12" s="116">
        <v>45</v>
      </c>
      <c r="K12" s="132" t="s">
        <v>247</v>
      </c>
      <c r="L12" s="133"/>
      <c r="M12" s="134"/>
      <c r="O12" s="112"/>
    </row>
    <row r="13" spans="1:15">
      <c r="A13" s="113"/>
      <c r="B13" s="125"/>
      <c r="C13" s="135"/>
      <c r="D13" s="116">
        <v>11</v>
      </c>
      <c r="E13" s="121" t="s">
        <v>248</v>
      </c>
      <c r="F13" s="131"/>
      <c r="G13" s="119"/>
      <c r="H13" s="114"/>
      <c r="I13" s="115"/>
      <c r="J13" s="116">
        <v>46</v>
      </c>
      <c r="K13" s="132" t="s">
        <v>249</v>
      </c>
      <c r="L13" s="133"/>
      <c r="M13" s="134"/>
      <c r="O13" s="112"/>
    </row>
    <row r="14" spans="1:15">
      <c r="A14" s="113"/>
      <c r="B14" s="114" t="s">
        <v>113</v>
      </c>
      <c r="C14" s="136" t="s">
        <v>238</v>
      </c>
      <c r="D14" s="116">
        <v>12</v>
      </c>
      <c r="E14" s="121" t="s">
        <v>250</v>
      </c>
      <c r="F14" s="122"/>
      <c r="G14" s="119"/>
      <c r="H14" s="114"/>
      <c r="I14" s="115"/>
      <c r="J14" s="116">
        <v>47</v>
      </c>
      <c r="K14" s="121" t="s">
        <v>251</v>
      </c>
      <c r="L14" s="131"/>
      <c r="M14" s="119"/>
      <c r="O14" s="112"/>
    </row>
    <row r="15" spans="1:15" ht="13.5" customHeight="1">
      <c r="A15" s="113"/>
      <c r="B15" s="114"/>
      <c r="C15" s="137" t="s">
        <v>252</v>
      </c>
      <c r="D15" s="116">
        <v>13</v>
      </c>
      <c r="E15" s="121" t="s">
        <v>253</v>
      </c>
      <c r="F15" s="122"/>
      <c r="G15" s="119"/>
      <c r="H15" s="114"/>
      <c r="I15" s="115"/>
      <c r="J15" s="116">
        <v>48</v>
      </c>
      <c r="K15" s="121" t="s">
        <v>254</v>
      </c>
      <c r="L15" s="131"/>
      <c r="M15" s="119"/>
      <c r="O15" s="112"/>
    </row>
    <row r="16" spans="1:15">
      <c r="A16" s="113"/>
      <c r="B16" s="114"/>
      <c r="C16" s="138"/>
      <c r="D16" s="116">
        <v>14</v>
      </c>
      <c r="E16" s="121" t="s">
        <v>255</v>
      </c>
      <c r="F16" s="122"/>
      <c r="G16" s="119"/>
      <c r="H16" s="114"/>
      <c r="I16" s="115"/>
      <c r="J16" s="116">
        <v>49</v>
      </c>
      <c r="K16" s="121" t="s">
        <v>256</v>
      </c>
      <c r="L16" s="131"/>
      <c r="M16" s="119"/>
      <c r="O16" s="112"/>
    </row>
    <row r="17" spans="1:15">
      <c r="A17" s="113"/>
      <c r="B17" s="114"/>
      <c r="C17" s="138"/>
      <c r="D17" s="116">
        <v>15</v>
      </c>
      <c r="E17" s="121" t="s">
        <v>257</v>
      </c>
      <c r="F17" s="122"/>
      <c r="G17" s="119"/>
      <c r="H17" s="114"/>
      <c r="I17" s="115"/>
      <c r="J17" s="116">
        <v>50</v>
      </c>
      <c r="K17" s="121" t="s">
        <v>258</v>
      </c>
      <c r="L17" s="131"/>
      <c r="M17" s="119"/>
      <c r="O17" s="112"/>
    </row>
    <row r="18" spans="1:15">
      <c r="A18" s="113"/>
      <c r="B18" s="125"/>
      <c r="C18" s="139"/>
      <c r="D18" s="116">
        <v>16</v>
      </c>
      <c r="E18" s="121" t="s">
        <v>259</v>
      </c>
      <c r="F18" s="122"/>
      <c r="G18" s="119"/>
      <c r="H18" s="125"/>
      <c r="I18" s="135"/>
      <c r="J18" s="116">
        <v>51</v>
      </c>
      <c r="K18" s="121" t="s">
        <v>260</v>
      </c>
      <c r="L18" s="131"/>
      <c r="M18" s="119"/>
      <c r="O18" s="112"/>
    </row>
    <row r="19" spans="1:15">
      <c r="A19" s="113"/>
      <c r="B19" s="114" t="s">
        <v>261</v>
      </c>
      <c r="C19" s="120" t="s">
        <v>238</v>
      </c>
      <c r="D19" s="116">
        <v>17</v>
      </c>
      <c r="E19" s="121" t="s">
        <v>262</v>
      </c>
      <c r="F19" s="122"/>
      <c r="G19" s="119"/>
      <c r="H19" s="114" t="s">
        <v>114</v>
      </c>
      <c r="I19" s="317" t="s">
        <v>263</v>
      </c>
      <c r="J19" s="116">
        <v>52</v>
      </c>
      <c r="K19" s="121" t="s">
        <v>264</v>
      </c>
      <c r="L19" s="131"/>
      <c r="M19" s="119"/>
      <c r="O19" s="112"/>
    </row>
    <row r="20" spans="1:15">
      <c r="A20" s="113"/>
      <c r="B20" s="114"/>
      <c r="C20" s="120" t="s">
        <v>265</v>
      </c>
      <c r="D20" s="116">
        <v>18</v>
      </c>
      <c r="E20" s="121" t="s">
        <v>266</v>
      </c>
      <c r="F20" s="122"/>
      <c r="G20" s="119"/>
      <c r="H20" s="114"/>
      <c r="I20" s="318"/>
      <c r="J20" s="116">
        <v>53</v>
      </c>
      <c r="K20" s="121" t="s">
        <v>267</v>
      </c>
      <c r="L20" s="131"/>
      <c r="M20" s="119"/>
      <c r="O20" s="112"/>
    </row>
    <row r="21" spans="1:15">
      <c r="A21" s="113"/>
      <c r="B21" s="140"/>
      <c r="C21" s="127"/>
      <c r="D21" s="116">
        <v>19</v>
      </c>
      <c r="E21" s="121" t="s">
        <v>268</v>
      </c>
      <c r="F21" s="122"/>
      <c r="G21" s="141"/>
      <c r="H21" s="125"/>
      <c r="I21" s="319"/>
      <c r="J21" s="116">
        <v>54</v>
      </c>
      <c r="K21" s="121" t="s">
        <v>260</v>
      </c>
      <c r="L21" s="131"/>
      <c r="M21" s="119"/>
      <c r="O21" s="112"/>
    </row>
    <row r="22" spans="1:15">
      <c r="A22" s="113"/>
      <c r="B22" s="114"/>
      <c r="C22" s="115"/>
      <c r="D22" s="116">
        <v>20</v>
      </c>
      <c r="E22" s="121" t="s">
        <v>269</v>
      </c>
      <c r="F22" s="122"/>
      <c r="G22" s="119"/>
      <c r="H22" s="114" t="s">
        <v>304</v>
      </c>
      <c r="I22" s="317" t="s">
        <v>270</v>
      </c>
      <c r="J22" s="116">
        <v>55</v>
      </c>
      <c r="K22" s="121" t="s">
        <v>271</v>
      </c>
      <c r="L22" s="131"/>
      <c r="M22" s="119"/>
      <c r="O22" s="112"/>
    </row>
    <row r="23" spans="1:15">
      <c r="A23" s="113"/>
      <c r="B23" s="114"/>
      <c r="C23" s="115"/>
      <c r="D23" s="116">
        <v>21</v>
      </c>
      <c r="E23" s="121" t="s">
        <v>272</v>
      </c>
      <c r="F23" s="122"/>
      <c r="G23" s="119"/>
      <c r="H23" s="114"/>
      <c r="I23" s="318"/>
      <c r="J23" s="116">
        <v>56</v>
      </c>
      <c r="K23" s="121" t="s">
        <v>273</v>
      </c>
      <c r="L23" s="131"/>
      <c r="M23" s="119"/>
      <c r="O23" s="112"/>
    </row>
    <row r="24" spans="1:15">
      <c r="A24" s="113"/>
      <c r="B24" s="114"/>
      <c r="C24" s="115"/>
      <c r="D24" s="116">
        <v>22</v>
      </c>
      <c r="E24" s="121" t="s">
        <v>274</v>
      </c>
      <c r="F24" s="122"/>
      <c r="G24" s="119"/>
      <c r="H24" s="114"/>
      <c r="I24" s="318"/>
      <c r="J24" s="116">
        <v>57</v>
      </c>
      <c r="K24" s="121" t="s">
        <v>275</v>
      </c>
      <c r="L24" s="131"/>
      <c r="M24" s="119"/>
      <c r="O24" s="112"/>
    </row>
    <row r="25" spans="1:15">
      <c r="A25" s="113"/>
      <c r="B25" s="125"/>
      <c r="C25" s="135"/>
      <c r="D25" s="116">
        <v>23</v>
      </c>
      <c r="E25" s="121" t="s">
        <v>276</v>
      </c>
      <c r="F25" s="122"/>
      <c r="G25" s="119"/>
      <c r="H25" s="140"/>
      <c r="I25" s="318"/>
      <c r="J25" s="116">
        <v>58</v>
      </c>
      <c r="K25" s="142" t="s">
        <v>277</v>
      </c>
      <c r="L25" s="143"/>
      <c r="M25" s="143"/>
      <c r="O25" s="112"/>
    </row>
    <row r="26" spans="1:15">
      <c r="A26" s="113"/>
      <c r="B26" s="114" t="s">
        <v>115</v>
      </c>
      <c r="C26" s="115" t="s">
        <v>278</v>
      </c>
      <c r="D26" s="116">
        <v>24</v>
      </c>
      <c r="E26" s="121" t="s">
        <v>279</v>
      </c>
      <c r="F26" s="131"/>
      <c r="G26" s="119"/>
      <c r="H26" s="140"/>
      <c r="I26" s="318"/>
      <c r="J26" s="116">
        <v>59</v>
      </c>
      <c r="K26" s="320" t="s">
        <v>280</v>
      </c>
      <c r="L26" s="321"/>
      <c r="M26" s="322"/>
      <c r="O26" s="112"/>
    </row>
    <row r="27" spans="1:15">
      <c r="A27" s="113"/>
      <c r="B27" s="114"/>
      <c r="C27" s="115" t="s">
        <v>281</v>
      </c>
      <c r="D27" s="116">
        <v>25</v>
      </c>
      <c r="E27" s="121" t="s">
        <v>282</v>
      </c>
      <c r="F27" s="131"/>
      <c r="G27" s="119"/>
      <c r="H27" s="140"/>
      <c r="I27" s="318"/>
      <c r="J27" s="116">
        <v>60</v>
      </c>
      <c r="K27" s="142" t="s">
        <v>283</v>
      </c>
      <c r="L27" s="144"/>
      <c r="M27" s="144"/>
      <c r="O27" s="112"/>
    </row>
    <row r="28" spans="1:15">
      <c r="A28" s="113"/>
      <c r="B28" s="114"/>
      <c r="C28" s="115"/>
      <c r="D28" s="116">
        <v>26</v>
      </c>
      <c r="E28" s="121" t="s">
        <v>284</v>
      </c>
      <c r="F28" s="131"/>
      <c r="G28" s="119"/>
      <c r="H28" s="140"/>
      <c r="I28" s="318"/>
      <c r="J28" s="116">
        <v>61</v>
      </c>
      <c r="K28" s="142" t="s">
        <v>285</v>
      </c>
      <c r="L28" s="143"/>
      <c r="M28" s="143"/>
      <c r="O28" s="112"/>
    </row>
    <row r="29" spans="1:15">
      <c r="A29" s="113"/>
      <c r="B29" s="114"/>
      <c r="C29" s="115"/>
      <c r="D29" s="116">
        <v>27</v>
      </c>
      <c r="E29" s="121" t="s">
        <v>286</v>
      </c>
      <c r="F29" s="131"/>
      <c r="G29" s="119"/>
      <c r="H29" s="114"/>
      <c r="I29" s="318"/>
      <c r="J29" s="116">
        <v>62</v>
      </c>
      <c r="K29" s="145" t="s">
        <v>287</v>
      </c>
      <c r="L29" s="131"/>
      <c r="M29" s="119"/>
      <c r="O29" s="112"/>
    </row>
    <row r="30" spans="1:15">
      <c r="A30" s="113"/>
      <c r="B30" s="114"/>
      <c r="C30" s="115"/>
      <c r="D30" s="116">
        <v>28</v>
      </c>
      <c r="E30" s="121" t="s">
        <v>288</v>
      </c>
      <c r="F30" s="131"/>
      <c r="G30" s="119"/>
      <c r="H30" s="114"/>
      <c r="I30" s="318"/>
      <c r="J30" s="116">
        <v>63</v>
      </c>
      <c r="K30" s="121" t="s">
        <v>289</v>
      </c>
      <c r="L30" s="131"/>
      <c r="M30" s="119"/>
      <c r="O30" s="112"/>
    </row>
    <row r="31" spans="1:15">
      <c r="A31" s="113"/>
      <c r="B31" s="125"/>
      <c r="C31" s="135"/>
      <c r="D31" s="116">
        <v>29</v>
      </c>
      <c r="E31" s="121" t="s">
        <v>290</v>
      </c>
      <c r="F31" s="131"/>
      <c r="G31" s="119"/>
      <c r="H31" s="146"/>
      <c r="I31" s="147"/>
      <c r="J31" s="148">
        <v>64</v>
      </c>
      <c r="K31" s="117" t="s">
        <v>260</v>
      </c>
      <c r="L31" s="122"/>
      <c r="M31" s="141"/>
      <c r="O31" s="112"/>
    </row>
    <row r="32" spans="1:15">
      <c r="A32" s="113"/>
      <c r="B32" s="114" t="s">
        <v>116</v>
      </c>
      <c r="C32" s="120" t="s">
        <v>224</v>
      </c>
      <c r="D32" s="116">
        <v>30</v>
      </c>
      <c r="E32" s="121" t="s">
        <v>291</v>
      </c>
      <c r="F32" s="122"/>
      <c r="G32" s="141"/>
      <c r="H32" s="149" t="s">
        <v>117</v>
      </c>
      <c r="I32" s="150" t="s">
        <v>292</v>
      </c>
      <c r="J32" s="116">
        <v>65</v>
      </c>
      <c r="K32" s="121" t="s">
        <v>293</v>
      </c>
      <c r="L32" s="131"/>
      <c r="M32" s="119"/>
      <c r="O32" s="112"/>
    </row>
    <row r="33" spans="1:15">
      <c r="A33" s="113"/>
      <c r="B33" s="114"/>
      <c r="C33" s="124" t="s">
        <v>294</v>
      </c>
      <c r="D33" s="116">
        <v>31</v>
      </c>
      <c r="E33" s="121" t="s">
        <v>295</v>
      </c>
      <c r="F33" s="122"/>
      <c r="G33" s="141"/>
      <c r="H33" s="125"/>
      <c r="I33" s="138"/>
      <c r="J33" s="116">
        <v>66</v>
      </c>
      <c r="K33" s="121" t="s">
        <v>296</v>
      </c>
      <c r="L33" s="131"/>
      <c r="M33" s="119"/>
      <c r="O33" s="112"/>
    </row>
    <row r="34" spans="1:15">
      <c r="A34" s="113"/>
      <c r="B34" s="114"/>
      <c r="C34" s="120"/>
      <c r="D34" s="116">
        <v>32</v>
      </c>
      <c r="E34" s="121" t="s">
        <v>297</v>
      </c>
      <c r="F34" s="122"/>
      <c r="G34" s="119"/>
      <c r="H34" s="151" t="s">
        <v>298</v>
      </c>
      <c r="I34" s="142" t="s">
        <v>299</v>
      </c>
      <c r="J34" s="116">
        <v>67</v>
      </c>
      <c r="K34" s="121" t="s">
        <v>300</v>
      </c>
      <c r="L34" s="131"/>
      <c r="M34" s="119"/>
      <c r="O34" s="112"/>
    </row>
    <row r="35" spans="1:15">
      <c r="A35" s="113"/>
      <c r="B35" s="114"/>
      <c r="C35" s="127"/>
      <c r="D35" s="116">
        <v>33</v>
      </c>
      <c r="E35" s="121" t="s">
        <v>301</v>
      </c>
      <c r="F35" s="122"/>
      <c r="G35" s="119"/>
      <c r="H35" s="152" t="s">
        <v>118</v>
      </c>
      <c r="I35" s="153" t="s">
        <v>260</v>
      </c>
      <c r="J35" s="154">
        <v>68</v>
      </c>
      <c r="K35" s="127"/>
      <c r="L35" s="127"/>
      <c r="M35" s="155"/>
      <c r="O35" s="112"/>
    </row>
    <row r="36" spans="1:15">
      <c r="A36" s="113"/>
      <c r="B36" s="140"/>
      <c r="C36" s="127"/>
      <c r="D36" s="116">
        <v>34</v>
      </c>
      <c r="E36" s="121" t="s">
        <v>302</v>
      </c>
      <c r="F36" s="122"/>
      <c r="G36" s="119"/>
      <c r="H36" s="156"/>
      <c r="I36" s="149"/>
      <c r="J36" s="156"/>
      <c r="K36" s="127"/>
      <c r="L36" s="127"/>
      <c r="M36" s="140"/>
      <c r="O36" s="112"/>
    </row>
    <row r="37" spans="1:15">
      <c r="A37" s="113"/>
      <c r="B37" s="157"/>
      <c r="C37" s="158"/>
      <c r="D37" s="116">
        <v>35</v>
      </c>
      <c r="E37" s="121" t="s">
        <v>303</v>
      </c>
      <c r="F37" s="122"/>
      <c r="G37" s="119"/>
      <c r="H37" s="147"/>
      <c r="I37" s="147"/>
      <c r="J37" s="147"/>
      <c r="K37" s="158"/>
      <c r="L37" s="158"/>
      <c r="M37" s="157"/>
      <c r="O37" s="112"/>
    </row>
    <row r="38" spans="1:15">
      <c r="B38" s="159"/>
      <c r="C38" s="160"/>
      <c r="D38" s="161"/>
      <c r="E38" s="162"/>
      <c r="F38" s="163"/>
      <c r="G38" s="162"/>
      <c r="H38" s="110"/>
      <c r="O38" s="164"/>
    </row>
    <row r="39" spans="1:15">
      <c r="H39" s="110"/>
    </row>
    <row r="40" spans="1:15">
      <c r="H40" s="110"/>
    </row>
    <row r="41" spans="1:15">
      <c r="H41" s="110"/>
    </row>
    <row r="42" spans="1:15">
      <c r="H42" s="110"/>
    </row>
    <row r="43" spans="1:15">
      <c r="H43" s="110"/>
    </row>
    <row r="44" spans="1:15">
      <c r="H44" s="110"/>
    </row>
    <row r="45" spans="1:15">
      <c r="H45" s="110"/>
    </row>
    <row r="46" spans="1:15">
      <c r="H46" s="110"/>
    </row>
    <row r="47" spans="1:15">
      <c r="H47" s="110"/>
    </row>
    <row r="48" spans="1:15">
      <c r="H48" s="110"/>
    </row>
    <row r="49" spans="8:9">
      <c r="H49" s="110"/>
    </row>
    <row r="50" spans="8:9">
      <c r="H50" s="110"/>
    </row>
    <row r="51" spans="8:9">
      <c r="H51" s="110"/>
    </row>
    <row r="52" spans="8:9">
      <c r="H52" s="110"/>
    </row>
    <row r="53" spans="8:9" ht="19.2">
      <c r="H53" s="110"/>
      <c r="I53" s="165"/>
    </row>
    <row r="54" spans="8:9">
      <c r="H54" s="110"/>
    </row>
    <row r="55" spans="8:9">
      <c r="H55" s="110"/>
    </row>
    <row r="56" spans="8:9">
      <c r="H56" s="110"/>
    </row>
    <row r="57" spans="8:9">
      <c r="H57" s="110"/>
    </row>
    <row r="58" spans="8:9">
      <c r="H58" s="110"/>
    </row>
    <row r="59" spans="8:9">
      <c r="H59" s="110"/>
    </row>
    <row r="60" spans="8:9">
      <c r="H60" s="110"/>
    </row>
    <row r="61" spans="8:9">
      <c r="H61" s="110"/>
    </row>
    <row r="62" spans="8:9">
      <c r="H62" s="110"/>
    </row>
    <row r="63" spans="8:9">
      <c r="H63" s="110"/>
    </row>
    <row r="64" spans="8:9">
      <c r="H64" s="110"/>
    </row>
    <row r="65" spans="8:8">
      <c r="H65" s="110"/>
    </row>
    <row r="66" spans="8:8">
      <c r="H66" s="110"/>
    </row>
    <row r="67" spans="8:8">
      <c r="H67" s="110"/>
    </row>
    <row r="68" spans="8:8">
      <c r="H68" s="110"/>
    </row>
    <row r="69" spans="8:8">
      <c r="H69" s="110"/>
    </row>
    <row r="70" spans="8:8">
      <c r="H70" s="110"/>
    </row>
    <row r="71" spans="8:8">
      <c r="H71" s="110"/>
    </row>
    <row r="72" spans="8:8">
      <c r="H72" s="110"/>
    </row>
    <row r="73" spans="8:8">
      <c r="H73" s="110"/>
    </row>
    <row r="74" spans="8:8">
      <c r="H74" s="110"/>
    </row>
    <row r="75" spans="8:8">
      <c r="H75" s="110"/>
    </row>
    <row r="76" spans="8:8">
      <c r="H76" s="110"/>
    </row>
    <row r="77" spans="8:8">
      <c r="H77" s="110"/>
    </row>
    <row r="78" spans="8:8">
      <c r="H78" s="110"/>
    </row>
    <row r="79" spans="8:8">
      <c r="H79" s="110"/>
    </row>
    <row r="80" spans="8:8">
      <c r="H80" s="110"/>
    </row>
    <row r="81" spans="8:8">
      <c r="H81" s="110"/>
    </row>
    <row r="82" spans="8:8">
      <c r="H82" s="110"/>
    </row>
    <row r="83" spans="8:8">
      <c r="H83" s="110"/>
    </row>
    <row r="84" spans="8:8">
      <c r="H84" s="110"/>
    </row>
    <row r="85" spans="8:8">
      <c r="H85" s="110"/>
    </row>
    <row r="86" spans="8:8">
      <c r="H86" s="110"/>
    </row>
    <row r="87" spans="8:8">
      <c r="H87" s="110"/>
    </row>
    <row r="88" spans="8:8">
      <c r="H88" s="110"/>
    </row>
    <row r="89" spans="8:8">
      <c r="H89" s="110"/>
    </row>
    <row r="90" spans="8:8">
      <c r="H90" s="110"/>
    </row>
    <row r="91" spans="8:8">
      <c r="H91" s="110"/>
    </row>
    <row r="92" spans="8:8">
      <c r="H92" s="110"/>
    </row>
    <row r="93" spans="8:8">
      <c r="H93" s="110"/>
    </row>
    <row r="94" spans="8:8">
      <c r="H94" s="110"/>
    </row>
    <row r="95" spans="8:8">
      <c r="H95" s="110"/>
    </row>
    <row r="96" spans="8:8">
      <c r="H96" s="110"/>
    </row>
    <row r="97" spans="8:8">
      <c r="H97" s="110"/>
    </row>
    <row r="98" spans="8:8">
      <c r="H98" s="110"/>
    </row>
    <row r="99" spans="8:8">
      <c r="H99" s="110"/>
    </row>
    <row r="100" spans="8:8">
      <c r="H100" s="110"/>
    </row>
    <row r="101" spans="8:8">
      <c r="H101" s="110"/>
    </row>
    <row r="102" spans="8:8">
      <c r="H102" s="110"/>
    </row>
    <row r="103" spans="8:8">
      <c r="H103" s="110"/>
    </row>
    <row r="104" spans="8:8">
      <c r="H104" s="110"/>
    </row>
    <row r="105" spans="8:8">
      <c r="H105" s="110"/>
    </row>
    <row r="106" spans="8:8">
      <c r="H106" s="110"/>
    </row>
    <row r="107" spans="8:8">
      <c r="H107" s="110"/>
    </row>
    <row r="108" spans="8:8">
      <c r="H108" s="110"/>
    </row>
    <row r="109" spans="8:8">
      <c r="H109" s="110"/>
    </row>
    <row r="110" spans="8:8">
      <c r="H110" s="110"/>
    </row>
    <row r="111" spans="8:8">
      <c r="H111" s="110"/>
    </row>
    <row r="112" spans="8:8">
      <c r="H112" s="110"/>
    </row>
    <row r="113" spans="8:8">
      <c r="H113" s="110"/>
    </row>
    <row r="114" spans="8:8">
      <c r="H114" s="110"/>
    </row>
    <row r="115" spans="8:8">
      <c r="H115" s="110"/>
    </row>
    <row r="116" spans="8:8">
      <c r="H116" s="110"/>
    </row>
    <row r="117" spans="8:8">
      <c r="H117" s="110"/>
    </row>
    <row r="118" spans="8:8">
      <c r="H118" s="110"/>
    </row>
    <row r="119" spans="8:8">
      <c r="H119" s="110"/>
    </row>
    <row r="120" spans="8:8">
      <c r="H120" s="110"/>
    </row>
    <row r="121" spans="8:8">
      <c r="H121" s="110"/>
    </row>
    <row r="122" spans="8:8">
      <c r="H122" s="110"/>
    </row>
    <row r="123" spans="8:8">
      <c r="H123" s="110"/>
    </row>
    <row r="124" spans="8:8">
      <c r="H124" s="110"/>
    </row>
    <row r="125" spans="8:8">
      <c r="H125" s="110"/>
    </row>
    <row r="126" spans="8:8">
      <c r="H126" s="110"/>
    </row>
    <row r="127" spans="8:8">
      <c r="H127" s="110"/>
    </row>
    <row r="128" spans="8:8">
      <c r="H128" s="110"/>
    </row>
    <row r="129" spans="8:8">
      <c r="H129" s="110"/>
    </row>
    <row r="130" spans="8:8">
      <c r="H130" s="110"/>
    </row>
    <row r="131" spans="8:8">
      <c r="H131" s="110"/>
    </row>
    <row r="132" spans="8:8">
      <c r="H132" s="110"/>
    </row>
    <row r="133" spans="8:8">
      <c r="H133" s="110"/>
    </row>
    <row r="134" spans="8:8">
      <c r="H134" s="110"/>
    </row>
    <row r="135" spans="8:8">
      <c r="H135" s="110"/>
    </row>
    <row r="136" spans="8:8">
      <c r="H136" s="110"/>
    </row>
    <row r="137" spans="8:8">
      <c r="H137" s="110"/>
    </row>
    <row r="138" spans="8:8">
      <c r="H138" s="110"/>
    </row>
    <row r="139" spans="8:8">
      <c r="H139" s="110"/>
    </row>
    <row r="140" spans="8:8">
      <c r="H140" s="110"/>
    </row>
    <row r="141" spans="8:8">
      <c r="H141" s="110"/>
    </row>
    <row r="142" spans="8:8">
      <c r="H142" s="110"/>
    </row>
    <row r="143" spans="8:8">
      <c r="H143" s="110"/>
    </row>
    <row r="144" spans="8:8">
      <c r="H144" s="110"/>
    </row>
    <row r="145" spans="8:8">
      <c r="H145" s="110"/>
    </row>
    <row r="146" spans="8:8">
      <c r="H146" s="110"/>
    </row>
    <row r="147" spans="8:8">
      <c r="H147" s="110"/>
    </row>
    <row r="148" spans="8:8">
      <c r="H148" s="110"/>
    </row>
    <row r="149" spans="8:8">
      <c r="H149" s="110"/>
    </row>
    <row r="150" spans="8:8">
      <c r="H150" s="110"/>
    </row>
    <row r="151" spans="8:8">
      <c r="H151" s="110"/>
    </row>
    <row r="152" spans="8:8">
      <c r="H152" s="110"/>
    </row>
    <row r="153" spans="8:8">
      <c r="H153" s="110"/>
    </row>
    <row r="154" spans="8:8">
      <c r="H154" s="110"/>
    </row>
    <row r="155" spans="8:8">
      <c r="H155" s="110"/>
    </row>
    <row r="156" spans="8:8">
      <c r="H156" s="110"/>
    </row>
    <row r="157" spans="8:8">
      <c r="H157" s="110"/>
    </row>
    <row r="158" spans="8:8">
      <c r="H158" s="110"/>
    </row>
    <row r="159" spans="8:8">
      <c r="H159" s="110"/>
    </row>
    <row r="160" spans="8:8">
      <c r="H160" s="110"/>
    </row>
    <row r="161" spans="8:8">
      <c r="H161" s="110"/>
    </row>
    <row r="162" spans="8:8">
      <c r="H162" s="110"/>
    </row>
    <row r="163" spans="8:8">
      <c r="H163" s="110"/>
    </row>
    <row r="164" spans="8:8">
      <c r="H164" s="110"/>
    </row>
    <row r="165" spans="8:8">
      <c r="H165" s="110"/>
    </row>
    <row r="166" spans="8:8">
      <c r="H166" s="110"/>
    </row>
    <row r="167" spans="8:8">
      <c r="H167" s="110"/>
    </row>
    <row r="168" spans="8:8">
      <c r="H168" s="110"/>
    </row>
    <row r="169" spans="8:8">
      <c r="H169" s="110"/>
    </row>
    <row r="170" spans="8:8">
      <c r="H170" s="110"/>
    </row>
    <row r="171" spans="8:8">
      <c r="H171" s="110"/>
    </row>
    <row r="172" spans="8:8">
      <c r="H172" s="110"/>
    </row>
    <row r="173" spans="8:8">
      <c r="H173" s="110"/>
    </row>
    <row r="174" spans="8:8">
      <c r="H174" s="110"/>
    </row>
    <row r="175" spans="8:8">
      <c r="H175" s="110"/>
    </row>
    <row r="176" spans="8:8">
      <c r="H176" s="110"/>
    </row>
    <row r="177" spans="8:8">
      <c r="H177" s="110"/>
    </row>
    <row r="178" spans="8:8">
      <c r="H178" s="110"/>
    </row>
    <row r="179" spans="8:8">
      <c r="H179" s="110"/>
    </row>
    <row r="180" spans="8:8">
      <c r="H180" s="110"/>
    </row>
    <row r="181" spans="8:8">
      <c r="H181" s="110"/>
    </row>
    <row r="182" spans="8:8">
      <c r="H182" s="110"/>
    </row>
    <row r="183" spans="8:8">
      <c r="H183" s="110"/>
    </row>
    <row r="184" spans="8:8">
      <c r="H184" s="110"/>
    </row>
    <row r="185" spans="8:8">
      <c r="H185" s="110"/>
    </row>
    <row r="186" spans="8:8">
      <c r="H186" s="110"/>
    </row>
    <row r="187" spans="8:8">
      <c r="H187" s="110"/>
    </row>
    <row r="188" spans="8:8">
      <c r="H188" s="110"/>
    </row>
    <row r="189" spans="8:8">
      <c r="H189" s="110"/>
    </row>
    <row r="190" spans="8:8">
      <c r="H190" s="110"/>
    </row>
    <row r="191" spans="8:8">
      <c r="H191" s="110"/>
    </row>
    <row r="192" spans="8:8">
      <c r="H192" s="110"/>
    </row>
    <row r="193" spans="8:8">
      <c r="H193" s="110"/>
    </row>
    <row r="194" spans="8:8">
      <c r="H194" s="110"/>
    </row>
    <row r="195" spans="8:8">
      <c r="H195" s="110"/>
    </row>
    <row r="196" spans="8:8">
      <c r="H196" s="110"/>
    </row>
    <row r="197" spans="8:8">
      <c r="H197" s="110"/>
    </row>
    <row r="198" spans="8:8">
      <c r="H198" s="110"/>
    </row>
    <row r="199" spans="8:8">
      <c r="H199" s="110"/>
    </row>
    <row r="200" spans="8:8">
      <c r="H200" s="110"/>
    </row>
    <row r="201" spans="8:8">
      <c r="H201" s="110"/>
    </row>
    <row r="202" spans="8:8">
      <c r="H202" s="110"/>
    </row>
    <row r="203" spans="8:8">
      <c r="H203" s="110"/>
    </row>
    <row r="204" spans="8:8">
      <c r="H204" s="110"/>
    </row>
    <row r="205" spans="8:8">
      <c r="H205" s="110"/>
    </row>
    <row r="206" spans="8:8">
      <c r="H206" s="110"/>
    </row>
    <row r="207" spans="8:8">
      <c r="H207" s="110"/>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B1" sqref="B1:M1"/>
    </sheetView>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143</v>
      </c>
      <c r="B1" s="1" t="s">
        <v>204</v>
      </c>
      <c r="C1" s="1" t="s">
        <v>144</v>
      </c>
      <c r="D1" s="1" t="s">
        <v>145</v>
      </c>
      <c r="E1" s="1" t="s">
        <v>146</v>
      </c>
      <c r="F1" s="1" t="s">
        <v>147</v>
      </c>
      <c r="G1" s="1" t="s">
        <v>148</v>
      </c>
      <c r="H1" s="1" t="s">
        <v>149</v>
      </c>
      <c r="I1" s="167" t="s">
        <v>309</v>
      </c>
    </row>
    <row r="2" spans="1:9">
      <c r="A2" s="101" t="s">
        <v>306</v>
      </c>
      <c r="B2" t="s">
        <v>33</v>
      </c>
      <c r="C2" t="s">
        <v>31</v>
      </c>
      <c r="D2" t="s">
        <v>32</v>
      </c>
      <c r="E2">
        <v>1</v>
      </c>
      <c r="F2">
        <v>1</v>
      </c>
      <c r="G2" s="50" t="s">
        <v>321</v>
      </c>
      <c r="H2" s="101" t="s">
        <v>322</v>
      </c>
      <c r="I2" s="101" t="s">
        <v>310</v>
      </c>
    </row>
    <row r="3" spans="1:9">
      <c r="A3" s="101" t="s">
        <v>307</v>
      </c>
      <c r="B3" t="s">
        <v>35</v>
      </c>
      <c r="C3" t="s">
        <v>33</v>
      </c>
      <c r="D3" t="s">
        <v>34</v>
      </c>
      <c r="E3">
        <v>2</v>
      </c>
      <c r="F3">
        <v>2</v>
      </c>
      <c r="G3" t="s">
        <v>37</v>
      </c>
      <c r="H3" s="101" t="s">
        <v>323</v>
      </c>
      <c r="I3" s="101" t="s">
        <v>311</v>
      </c>
    </row>
    <row r="4" spans="1:9">
      <c r="B4" t="s">
        <v>38</v>
      </c>
      <c r="C4" t="s">
        <v>35</v>
      </c>
      <c r="D4" t="s">
        <v>36</v>
      </c>
      <c r="E4">
        <v>3</v>
      </c>
      <c r="F4">
        <v>3</v>
      </c>
      <c r="G4" t="s">
        <v>42</v>
      </c>
      <c r="H4" s="101" t="s">
        <v>324</v>
      </c>
    </row>
    <row r="5" spans="1:9">
      <c r="B5" t="s">
        <v>40</v>
      </c>
      <c r="C5" t="s">
        <v>38</v>
      </c>
      <c r="D5" t="s">
        <v>39</v>
      </c>
      <c r="E5">
        <v>4</v>
      </c>
      <c r="F5">
        <v>4</v>
      </c>
      <c r="G5" t="s">
        <v>46</v>
      </c>
      <c r="H5" s="101" t="s">
        <v>325</v>
      </c>
    </row>
    <row r="6" spans="1:9">
      <c r="B6" t="s">
        <v>44</v>
      </c>
      <c r="C6" t="s">
        <v>40</v>
      </c>
      <c r="D6" t="s">
        <v>41</v>
      </c>
      <c r="E6">
        <v>5</v>
      </c>
      <c r="F6">
        <v>5</v>
      </c>
      <c r="G6" s="101" t="s">
        <v>326</v>
      </c>
      <c r="H6" t="s">
        <v>43</v>
      </c>
    </row>
    <row r="7" spans="1:9">
      <c r="B7" t="s">
        <v>47</v>
      </c>
      <c r="C7" t="s">
        <v>44</v>
      </c>
      <c r="D7" t="s">
        <v>45</v>
      </c>
      <c r="E7">
        <v>6</v>
      </c>
      <c r="F7">
        <v>6</v>
      </c>
      <c r="G7" t="s">
        <v>5</v>
      </c>
    </row>
    <row r="8" spans="1:9">
      <c r="B8" t="s">
        <v>49</v>
      </c>
      <c r="C8" t="s">
        <v>47</v>
      </c>
      <c r="D8" t="s">
        <v>48</v>
      </c>
      <c r="E8">
        <v>7</v>
      </c>
      <c r="F8">
        <v>7</v>
      </c>
    </row>
    <row r="9" spans="1:9">
      <c r="B9" t="s">
        <v>51</v>
      </c>
      <c r="C9" t="s">
        <v>49</v>
      </c>
      <c r="D9" t="s">
        <v>50</v>
      </c>
      <c r="E9">
        <v>8</v>
      </c>
      <c r="F9">
        <v>8</v>
      </c>
      <c r="G9" s="101"/>
    </row>
    <row r="10" spans="1:9">
      <c r="B10" t="s">
        <v>53</v>
      </c>
      <c r="C10" t="s">
        <v>51</v>
      </c>
      <c r="D10" t="s">
        <v>52</v>
      </c>
      <c r="E10">
        <v>9</v>
      </c>
      <c r="F10">
        <v>9</v>
      </c>
    </row>
    <row r="11" spans="1:9">
      <c r="B11" t="s">
        <v>55</v>
      </c>
      <c r="C11" t="s">
        <v>53</v>
      </c>
      <c r="D11" t="s">
        <v>54</v>
      </c>
      <c r="E11">
        <v>10</v>
      </c>
      <c r="F11">
        <v>10</v>
      </c>
    </row>
    <row r="12" spans="1:9">
      <c r="B12" t="s">
        <v>57</v>
      </c>
      <c r="C12" t="s">
        <v>55</v>
      </c>
      <c r="D12" t="s">
        <v>56</v>
      </c>
      <c r="E12">
        <v>11</v>
      </c>
      <c r="F12">
        <v>11</v>
      </c>
    </row>
    <row r="13" spans="1:9">
      <c r="B13" t="s">
        <v>59</v>
      </c>
      <c r="C13" t="s">
        <v>57</v>
      </c>
      <c r="D13" t="s">
        <v>58</v>
      </c>
      <c r="E13">
        <v>12</v>
      </c>
      <c r="F13">
        <v>12</v>
      </c>
    </row>
    <row r="14" spans="1:9">
      <c r="B14" t="s">
        <v>61</v>
      </c>
      <c r="C14" t="s">
        <v>59</v>
      </c>
      <c r="D14" t="s">
        <v>60</v>
      </c>
      <c r="F14">
        <v>13</v>
      </c>
    </row>
    <row r="15" spans="1:9">
      <c r="B15" t="s">
        <v>63</v>
      </c>
      <c r="C15" t="s">
        <v>61</v>
      </c>
      <c r="D15" t="s">
        <v>62</v>
      </c>
      <c r="F15">
        <v>14</v>
      </c>
    </row>
    <row r="16" spans="1:9">
      <c r="B16" t="s">
        <v>65</v>
      </c>
      <c r="C16" t="s">
        <v>63</v>
      </c>
      <c r="D16" t="s">
        <v>64</v>
      </c>
      <c r="F16">
        <v>15</v>
      </c>
    </row>
    <row r="17" spans="2:6">
      <c r="B17" t="s">
        <v>67</v>
      </c>
      <c r="C17" t="s">
        <v>65</v>
      </c>
      <c r="D17" t="s">
        <v>66</v>
      </c>
      <c r="F17">
        <v>16</v>
      </c>
    </row>
    <row r="18" spans="2:6">
      <c r="B18" t="s">
        <v>69</v>
      </c>
      <c r="C18" t="s">
        <v>67</v>
      </c>
      <c r="D18" t="s">
        <v>68</v>
      </c>
      <c r="F18">
        <v>17</v>
      </c>
    </row>
    <row r="19" spans="2:6">
      <c r="B19" t="s">
        <v>71</v>
      </c>
      <c r="C19" t="s">
        <v>69</v>
      </c>
      <c r="D19" t="s">
        <v>70</v>
      </c>
      <c r="F19">
        <v>18</v>
      </c>
    </row>
    <row r="20" spans="2:6">
      <c r="B20" t="s">
        <v>73</v>
      </c>
      <c r="C20" t="s">
        <v>71</v>
      </c>
      <c r="D20" t="s">
        <v>72</v>
      </c>
      <c r="F20">
        <v>19</v>
      </c>
    </row>
    <row r="21" spans="2:6">
      <c r="B21" t="s">
        <v>75</v>
      </c>
      <c r="C21" t="s">
        <v>73</v>
      </c>
      <c r="D21" t="s">
        <v>74</v>
      </c>
      <c r="F21">
        <v>20</v>
      </c>
    </row>
    <row r="22" spans="2:6">
      <c r="B22" t="s">
        <v>77</v>
      </c>
      <c r="C22" t="s">
        <v>75</v>
      </c>
      <c r="D22" t="s">
        <v>76</v>
      </c>
      <c r="F22">
        <v>21</v>
      </c>
    </row>
    <row r="23" spans="2:6">
      <c r="B23" t="s">
        <v>79</v>
      </c>
      <c r="C23" t="s">
        <v>77</v>
      </c>
      <c r="D23" t="s">
        <v>78</v>
      </c>
      <c r="F23">
        <v>22</v>
      </c>
    </row>
    <row r="24" spans="2:6">
      <c r="B24" t="s">
        <v>81</v>
      </c>
      <c r="C24" t="s">
        <v>79</v>
      </c>
      <c r="D24" t="s">
        <v>80</v>
      </c>
      <c r="F24">
        <v>23</v>
      </c>
    </row>
    <row r="25" spans="2:6">
      <c r="B25" t="s">
        <v>83</v>
      </c>
      <c r="C25" t="s">
        <v>81</v>
      </c>
      <c r="D25" t="s">
        <v>82</v>
      </c>
      <c r="F25">
        <v>24</v>
      </c>
    </row>
    <row r="26" spans="2:6">
      <c r="B26" t="s">
        <v>85</v>
      </c>
      <c r="C26" t="s">
        <v>83</v>
      </c>
      <c r="D26" t="s">
        <v>84</v>
      </c>
      <c r="F26">
        <v>25</v>
      </c>
    </row>
    <row r="27" spans="2:6">
      <c r="B27" t="s">
        <v>87</v>
      </c>
      <c r="C27" t="s">
        <v>85</v>
      </c>
      <c r="D27" t="s">
        <v>86</v>
      </c>
      <c r="F27">
        <v>26</v>
      </c>
    </row>
    <row r="28" spans="2:6">
      <c r="B28" t="s">
        <v>88</v>
      </c>
      <c r="C28" t="s">
        <v>87</v>
      </c>
      <c r="D28" t="s">
        <v>215</v>
      </c>
      <c r="F28">
        <v>27</v>
      </c>
    </row>
    <row r="29" spans="2:6">
      <c r="B29" t="s">
        <v>89</v>
      </c>
      <c r="C29" t="s">
        <v>88</v>
      </c>
      <c r="D29" t="s">
        <v>216</v>
      </c>
      <c r="F29">
        <v>28</v>
      </c>
    </row>
    <row r="30" spans="2:6">
      <c r="B30" t="s">
        <v>90</v>
      </c>
      <c r="C30" t="s">
        <v>89</v>
      </c>
      <c r="D30" t="s">
        <v>217</v>
      </c>
      <c r="F30">
        <v>29</v>
      </c>
    </row>
    <row r="31" spans="2:6">
      <c r="B31" t="s">
        <v>91</v>
      </c>
      <c r="C31" t="s">
        <v>90</v>
      </c>
      <c r="D31" t="s">
        <v>218</v>
      </c>
      <c r="F31">
        <v>30</v>
      </c>
    </row>
    <row r="32" spans="2:6">
      <c r="B32" t="s">
        <v>92</v>
      </c>
      <c r="C32" t="s">
        <v>91</v>
      </c>
      <c r="D32" t="s">
        <v>150</v>
      </c>
      <c r="F32">
        <v>31</v>
      </c>
    </row>
    <row r="33" spans="2:4">
      <c r="B33" t="s">
        <v>93</v>
      </c>
      <c r="C33" t="s">
        <v>92</v>
      </c>
      <c r="D33" s="101" t="s">
        <v>317</v>
      </c>
    </row>
    <row r="34" spans="2:4">
      <c r="B34" t="s">
        <v>94</v>
      </c>
      <c r="C34" t="s">
        <v>93</v>
      </c>
    </row>
    <row r="35" spans="2:4">
      <c r="B35" t="s">
        <v>95</v>
      </c>
      <c r="C35" t="s">
        <v>94</v>
      </c>
    </row>
    <row r="36" spans="2:4">
      <c r="B36" t="s">
        <v>96</v>
      </c>
      <c r="C36" t="s">
        <v>95</v>
      </c>
    </row>
    <row r="37" spans="2:4">
      <c r="B37" t="s">
        <v>97</v>
      </c>
      <c r="C37" t="s">
        <v>96</v>
      </c>
    </row>
    <row r="38" spans="2:4">
      <c r="B38" t="s">
        <v>98</v>
      </c>
      <c r="C38" t="s">
        <v>97</v>
      </c>
    </row>
    <row r="39" spans="2:4">
      <c r="B39" t="s">
        <v>99</v>
      </c>
      <c r="C39" t="s">
        <v>98</v>
      </c>
    </row>
    <row r="40" spans="2:4">
      <c r="B40" t="s">
        <v>100</v>
      </c>
      <c r="C40" t="s">
        <v>99</v>
      </c>
    </row>
    <row r="41" spans="2:4">
      <c r="B41" t="s">
        <v>101</v>
      </c>
      <c r="C41" t="s">
        <v>100</v>
      </c>
    </row>
    <row r="42" spans="2:4">
      <c r="B42" t="s">
        <v>102</v>
      </c>
      <c r="C42" t="s">
        <v>101</v>
      </c>
    </row>
    <row r="43" spans="2:4">
      <c r="B43" t="s">
        <v>103</v>
      </c>
      <c r="C43" t="s">
        <v>102</v>
      </c>
    </row>
    <row r="44" spans="2:4">
      <c r="B44" t="s">
        <v>104</v>
      </c>
      <c r="C44" t="s">
        <v>103</v>
      </c>
    </row>
    <row r="45" spans="2:4">
      <c r="B45" t="s">
        <v>105</v>
      </c>
      <c r="C45" t="s">
        <v>104</v>
      </c>
    </row>
    <row r="46" spans="2:4">
      <c r="B46" t="s">
        <v>106</v>
      </c>
      <c r="C46" t="s">
        <v>105</v>
      </c>
    </row>
    <row r="47" spans="2:4">
      <c r="B47" t="s">
        <v>107</v>
      </c>
      <c r="C47" t="s">
        <v>106</v>
      </c>
    </row>
    <row r="48" spans="2:4">
      <c r="B48" t="s">
        <v>108</v>
      </c>
      <c r="C48" t="s">
        <v>107</v>
      </c>
    </row>
    <row r="49" spans="3:3">
      <c r="C49" t="s">
        <v>108</v>
      </c>
    </row>
    <row r="50" spans="3:3">
      <c r="C50" s="101" t="s">
        <v>305</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activeCell="B1" sqref="B1:M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3"/>
    <col min="27" max="39" width="9" style="94"/>
    <col min="40" max="40" width="7.109375" style="94" bestFit="1" customWidth="1"/>
    <col min="41" max="41" width="9" style="106"/>
    <col min="42" max="42" width="9" style="104"/>
    <col min="43" max="43" width="9" style="106"/>
    <col min="44" max="44" width="9" style="104"/>
    <col min="45" max="45" width="9" style="106"/>
    <col min="46" max="48" width="9" style="104"/>
    <col min="49" max="51" width="9" style="95"/>
    <col min="52" max="16384" width="9" style="52"/>
  </cols>
  <sheetData>
    <row r="1" spans="1:51" ht="20.100000000000001" customHeight="1">
      <c r="A1" s="330"/>
      <c r="B1" s="331"/>
      <c r="C1" s="331"/>
      <c r="D1" s="331"/>
      <c r="E1" s="331"/>
      <c r="F1" s="331"/>
      <c r="G1" s="331"/>
      <c r="H1" s="331"/>
      <c r="I1" s="331"/>
      <c r="J1" s="331"/>
      <c r="K1" s="331"/>
      <c r="L1" s="331"/>
      <c r="M1" s="331"/>
      <c r="N1" s="331"/>
      <c r="O1" s="331"/>
      <c r="P1" s="331"/>
      <c r="Q1" s="331"/>
      <c r="R1" s="331"/>
      <c r="S1" s="331"/>
      <c r="T1" s="331"/>
      <c r="U1" s="331"/>
      <c r="V1" s="331"/>
      <c r="W1" s="331"/>
      <c r="X1" s="332"/>
    </row>
    <row r="2" spans="1:51" ht="13.2">
      <c r="A2" s="54"/>
      <c r="B2" s="55"/>
      <c r="D2" s="55"/>
      <c r="E2" s="53"/>
      <c r="F2" s="53"/>
      <c r="G2" s="53"/>
      <c r="H2" s="53"/>
      <c r="I2" s="53"/>
      <c r="J2" s="53"/>
      <c r="K2" s="53"/>
      <c r="L2" s="333" t="s">
        <v>151</v>
      </c>
      <c r="M2" s="334"/>
      <c r="N2" s="335" t="s">
        <v>195</v>
      </c>
      <c r="O2" s="336"/>
      <c r="P2" s="337" t="s">
        <v>198</v>
      </c>
      <c r="Q2" s="55"/>
      <c r="R2" s="55"/>
      <c r="S2" s="55"/>
      <c r="T2" s="57"/>
      <c r="U2" s="58"/>
      <c r="V2" s="58"/>
      <c r="W2" s="58"/>
      <c r="X2" s="59"/>
    </row>
    <row r="3" spans="1:51" ht="27.75" customHeight="1">
      <c r="A3" s="60" t="s">
        <v>152</v>
      </c>
      <c r="B3" s="61" t="s">
        <v>153</v>
      </c>
      <c r="C3" s="62" t="s">
        <v>154</v>
      </c>
      <c r="D3" s="63" t="s">
        <v>155</v>
      </c>
      <c r="E3" s="63" t="s">
        <v>156</v>
      </c>
      <c r="F3" s="63" t="s">
        <v>162</v>
      </c>
      <c r="G3" s="64" t="s">
        <v>163</v>
      </c>
      <c r="H3" s="63" t="s">
        <v>164</v>
      </c>
      <c r="I3" s="64" t="s">
        <v>165</v>
      </c>
      <c r="J3" s="63" t="s">
        <v>166</v>
      </c>
      <c r="K3" s="64" t="s">
        <v>167</v>
      </c>
      <c r="L3" s="65" t="s">
        <v>157</v>
      </c>
      <c r="M3" s="66" t="s">
        <v>158</v>
      </c>
      <c r="N3" s="67" t="s">
        <v>159</v>
      </c>
      <c r="O3" s="68" t="s">
        <v>158</v>
      </c>
      <c r="P3" s="338"/>
      <c r="Q3" s="69" t="s">
        <v>160</v>
      </c>
      <c r="R3" s="60" t="s">
        <v>161</v>
      </c>
      <c r="S3" s="62" t="s">
        <v>196</v>
      </c>
      <c r="T3" s="60" t="s">
        <v>197</v>
      </c>
      <c r="U3" s="70" t="s">
        <v>168</v>
      </c>
      <c r="V3" s="70" t="s">
        <v>169</v>
      </c>
      <c r="W3" s="71" t="s">
        <v>170</v>
      </c>
      <c r="X3" s="72" t="s">
        <v>171</v>
      </c>
      <c r="Y3" s="53"/>
      <c r="AA3" s="94" t="s">
        <v>204</v>
      </c>
      <c r="AB3" s="94" t="s">
        <v>144</v>
      </c>
      <c r="AC3" s="99" t="s">
        <v>212</v>
      </c>
      <c r="AD3" s="100" t="s">
        <v>213</v>
      </c>
      <c r="AE3" s="94" t="s">
        <v>199</v>
      </c>
      <c r="AF3" s="94" t="s">
        <v>200</v>
      </c>
      <c r="AG3" s="100" t="s">
        <v>201</v>
      </c>
      <c r="AH3" s="100" t="s">
        <v>206</v>
      </c>
      <c r="AI3" s="100" t="s">
        <v>205</v>
      </c>
      <c r="AJ3" s="100" t="s">
        <v>207</v>
      </c>
      <c r="AK3" s="100" t="s">
        <v>208</v>
      </c>
      <c r="AL3" s="100" t="s">
        <v>209</v>
      </c>
      <c r="AM3" s="100" t="s">
        <v>210</v>
      </c>
      <c r="AN3" s="100" t="s">
        <v>312</v>
      </c>
      <c r="AO3" s="329"/>
      <c r="AP3" s="329"/>
      <c r="AQ3" s="329"/>
      <c r="AR3" s="329"/>
      <c r="AS3" s="329"/>
      <c r="AT3" s="329"/>
      <c r="AU3" s="329"/>
      <c r="AV3" s="329"/>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6"/>
      <c r="AA4" s="97">
        <f>一般法人申込票!P8</f>
        <v>0</v>
      </c>
      <c r="AB4" s="97">
        <f>一般法人申込票!U8</f>
        <v>0</v>
      </c>
      <c r="AC4" s="97">
        <f>一般法人申込票!C11</f>
        <v>0</v>
      </c>
      <c r="AD4" s="97">
        <f>一般法人申込票!O1</f>
        <v>0</v>
      </c>
      <c r="AE4" s="97">
        <f>一般法人申込票!C12</f>
        <v>0</v>
      </c>
      <c r="AF4" s="97">
        <f>一般法人申込票!G12</f>
        <v>0</v>
      </c>
      <c r="AG4" s="102">
        <f>一般法人申込票!R12</f>
        <v>0</v>
      </c>
      <c r="AH4" s="97">
        <f>一般法人申込票!M15</f>
        <v>0</v>
      </c>
      <c r="AI4" s="97">
        <f>一般法人申込票!M16</f>
        <v>0</v>
      </c>
      <c r="AJ4" s="97">
        <f>一般法人申込票!P15</f>
        <v>0</v>
      </c>
      <c r="AK4" s="97">
        <f>一般法人申込票!P16</f>
        <v>0</v>
      </c>
      <c r="AL4" s="97">
        <f>一般法人申込票!S15</f>
        <v>0</v>
      </c>
      <c r="AM4" s="97">
        <f>一般法人申込票!S16</f>
        <v>0</v>
      </c>
      <c r="AN4" s="97">
        <f>一般法人申込票!L11</f>
        <v>0</v>
      </c>
      <c r="AO4" s="105"/>
      <c r="AP4" s="103"/>
      <c r="AQ4" s="105"/>
      <c r="AR4" s="103"/>
      <c r="AS4" s="105"/>
      <c r="AT4" s="103"/>
      <c r="AU4" s="108"/>
      <c r="AV4" s="103"/>
      <c r="AW4" s="98"/>
      <c r="AX4" s="98"/>
      <c r="AY4" s="98"/>
    </row>
    <row r="5" spans="1:51" ht="20.100000000000001" customHeight="1">
      <c r="AO5" s="107"/>
      <c r="AQ5" s="107"/>
      <c r="AR5" s="103"/>
      <c r="AS5" s="105"/>
      <c r="AT5" s="103"/>
      <c r="AU5" s="108"/>
      <c r="AV5" s="103"/>
    </row>
    <row r="6" spans="1:51" ht="20.100000000000001" customHeight="1">
      <c r="AO6" s="107"/>
      <c r="AQ6" s="107"/>
      <c r="AR6" s="103"/>
      <c r="AS6" s="105"/>
      <c r="AT6" s="103"/>
      <c r="AU6" s="108"/>
      <c r="AV6" s="103"/>
    </row>
    <row r="7" spans="1:51" ht="20.100000000000001" customHeight="1">
      <c r="AO7" s="107"/>
      <c r="AQ7" s="107"/>
      <c r="AR7" s="103"/>
      <c r="AS7" s="105"/>
      <c r="AT7" s="103"/>
      <c r="AU7" s="108"/>
      <c r="AV7" s="103"/>
    </row>
    <row r="8" spans="1:51" ht="20.100000000000001" customHeight="1">
      <c r="AO8" s="107"/>
      <c r="AQ8" s="107"/>
      <c r="AR8" s="103"/>
      <c r="AS8" s="105"/>
      <c r="AT8" s="103"/>
      <c r="AU8" s="108"/>
      <c r="AV8" s="103"/>
    </row>
    <row r="9" spans="1:51" ht="20.100000000000001" customHeight="1">
      <c r="AO9" s="107"/>
      <c r="AQ9" s="107"/>
      <c r="AR9" s="103"/>
      <c r="AS9" s="105"/>
      <c r="AT9" s="103"/>
      <c r="AU9" s="108"/>
      <c r="AV9" s="103"/>
    </row>
    <row r="10" spans="1:51" ht="20.100000000000001" customHeight="1">
      <c r="AO10" s="107"/>
      <c r="AQ10" s="107"/>
      <c r="AR10" s="103"/>
      <c r="AU10" s="108"/>
      <c r="AV10" s="103"/>
    </row>
    <row r="11" spans="1:51" ht="20.100000000000001" customHeight="1">
      <c r="AO11" s="107"/>
      <c r="AQ11" s="107"/>
      <c r="AR11" s="103"/>
      <c r="AU11" s="108"/>
      <c r="AV11" s="103"/>
    </row>
    <row r="12" spans="1:51" ht="20.100000000000001" customHeight="1">
      <c r="AO12" s="107"/>
      <c r="AQ12" s="107"/>
      <c r="AR12" s="103"/>
      <c r="AU12" s="108"/>
      <c r="AV12" s="103"/>
    </row>
    <row r="13" spans="1:51" ht="20.100000000000001" customHeight="1">
      <c r="AO13" s="107"/>
      <c r="AQ13" s="107"/>
      <c r="AR13" s="103"/>
      <c r="AU13" s="108"/>
      <c r="AV13" s="103"/>
    </row>
    <row r="14" spans="1:51" ht="20.100000000000001" customHeight="1">
      <c r="AO14" s="107"/>
      <c r="AQ14" s="107"/>
      <c r="AR14" s="103"/>
      <c r="AU14" s="108"/>
      <c r="AV14" s="103"/>
    </row>
    <row r="15" spans="1:51" ht="20.100000000000001" customHeight="1">
      <c r="AO15" s="107"/>
      <c r="AQ15" s="107"/>
      <c r="AR15" s="103"/>
      <c r="AU15" s="108"/>
      <c r="AV15" s="103"/>
    </row>
    <row r="16" spans="1:51" ht="20.100000000000001" customHeight="1">
      <c r="AO16" s="107"/>
      <c r="AQ16" s="107"/>
      <c r="AR16" s="103"/>
    </row>
    <row r="17" spans="41:44" ht="20.100000000000001" customHeight="1">
      <c r="AO17" s="107"/>
      <c r="AQ17" s="107"/>
      <c r="AR17" s="103"/>
    </row>
    <row r="18" spans="41:44" ht="20.100000000000001" customHeight="1">
      <c r="AO18" s="107"/>
      <c r="AQ18" s="107"/>
      <c r="AR18" s="103"/>
    </row>
    <row r="19" spans="41:44" ht="20.100000000000001" customHeight="1">
      <c r="AO19" s="107"/>
      <c r="AQ19" s="107"/>
      <c r="AR19" s="103"/>
    </row>
    <row r="20" spans="41:44" ht="20.100000000000001" customHeight="1">
      <c r="AO20" s="107"/>
      <c r="AQ20" s="107"/>
      <c r="AR20" s="103"/>
    </row>
    <row r="21" spans="41:44" ht="20.100000000000001" customHeight="1">
      <c r="AO21" s="107"/>
      <c r="AQ21" s="107"/>
      <c r="AR21" s="103"/>
    </row>
    <row r="22" spans="41:44" ht="20.100000000000001" customHeight="1">
      <c r="AO22" s="107"/>
      <c r="AQ22" s="107"/>
      <c r="AR22" s="103"/>
    </row>
    <row r="23" spans="41:44" ht="20.100000000000001" customHeight="1">
      <c r="AO23" s="107"/>
      <c r="AQ23" s="107"/>
      <c r="AR23" s="103"/>
    </row>
    <row r="24" spans="41:44" ht="20.100000000000001" customHeight="1">
      <c r="AO24" s="107"/>
      <c r="AQ24" s="107"/>
      <c r="AR24" s="103"/>
    </row>
    <row r="25" spans="41:44" ht="20.100000000000001" customHeight="1">
      <c r="AO25" s="107"/>
      <c r="AQ25" s="107"/>
      <c r="AR25" s="103"/>
    </row>
    <row r="26" spans="41:44" ht="20.100000000000001" customHeight="1">
      <c r="AO26" s="107"/>
      <c r="AQ26" s="107"/>
      <c r="AR26" s="103"/>
    </row>
    <row r="27" spans="41:44" ht="20.100000000000001" customHeight="1">
      <c r="AO27" s="107"/>
      <c r="AQ27" s="107"/>
      <c r="AR27" s="103"/>
    </row>
    <row r="28" spans="41:44" ht="20.100000000000001" customHeight="1">
      <c r="AO28" s="107"/>
      <c r="AQ28" s="107"/>
      <c r="AR28" s="103"/>
    </row>
    <row r="29" spans="41:44" ht="20.100000000000001" customHeight="1">
      <c r="AO29" s="107"/>
      <c r="AQ29" s="107"/>
      <c r="AR29" s="103"/>
    </row>
    <row r="30" spans="41:44" ht="20.100000000000001" customHeight="1">
      <c r="AO30" s="107"/>
      <c r="AQ30" s="107"/>
      <c r="AR30" s="103"/>
    </row>
    <row r="31" spans="41:44" ht="20.100000000000001" customHeight="1">
      <c r="AO31" s="107"/>
      <c r="AQ31" s="107"/>
      <c r="AR31" s="103"/>
    </row>
    <row r="32" spans="41:44" ht="20.100000000000001" customHeight="1">
      <c r="AO32" s="107"/>
      <c r="AQ32" s="107"/>
      <c r="AR32" s="103"/>
    </row>
    <row r="33" spans="41:44" ht="20.100000000000001" customHeight="1">
      <c r="AO33" s="107"/>
      <c r="AQ33" s="107"/>
      <c r="AR33" s="103"/>
    </row>
    <row r="34" spans="41:44" ht="20.100000000000001" customHeight="1">
      <c r="AO34" s="107"/>
      <c r="AQ34" s="107"/>
      <c r="AR34" s="103"/>
    </row>
    <row r="35" spans="41:44" ht="20.100000000000001" customHeight="1">
      <c r="AO35" s="107"/>
      <c r="AQ35" s="107"/>
      <c r="AR35" s="103"/>
    </row>
    <row r="36" spans="41:44" ht="20.100000000000001" customHeight="1">
      <c r="AO36" s="107"/>
      <c r="AQ36" s="107"/>
      <c r="AR36" s="103"/>
    </row>
    <row r="37" spans="41:44" ht="20.100000000000001" customHeight="1">
      <c r="AO37" s="107"/>
      <c r="AQ37" s="107"/>
      <c r="AR37" s="103"/>
    </row>
    <row r="38" spans="41:44" ht="20.100000000000001" customHeight="1">
      <c r="AO38" s="107"/>
      <c r="AQ38" s="107"/>
      <c r="AR38" s="103"/>
    </row>
    <row r="39" spans="41:44" ht="20.100000000000001" customHeight="1">
      <c r="AO39" s="107"/>
      <c r="AQ39" s="107"/>
      <c r="AR39" s="103"/>
    </row>
    <row r="40" spans="41:44" ht="20.100000000000001" customHeight="1">
      <c r="AO40" s="107"/>
      <c r="AQ40" s="107"/>
      <c r="AR40" s="103"/>
    </row>
    <row r="41" spans="41:44" ht="20.100000000000001" customHeight="1">
      <c r="AO41" s="107"/>
      <c r="AQ41" s="107"/>
      <c r="AR41" s="103"/>
    </row>
    <row r="42" spans="41:44" ht="20.100000000000001" customHeight="1">
      <c r="AO42" s="107"/>
      <c r="AQ42" s="107"/>
      <c r="AR42" s="103"/>
    </row>
    <row r="43" spans="41:44" ht="20.100000000000001" customHeight="1">
      <c r="AO43" s="107"/>
      <c r="AQ43" s="107"/>
      <c r="AR43" s="103"/>
    </row>
    <row r="44" spans="41:44" ht="20.100000000000001" customHeight="1">
      <c r="AO44" s="107"/>
      <c r="AQ44" s="107"/>
      <c r="AR44" s="103"/>
    </row>
    <row r="45" spans="41:44" ht="20.100000000000001" customHeight="1">
      <c r="AO45" s="107"/>
      <c r="AQ45" s="107"/>
      <c r="AR45" s="103"/>
    </row>
    <row r="46" spans="41:44" ht="20.100000000000001" customHeight="1">
      <c r="AO46" s="107"/>
      <c r="AQ46" s="107"/>
      <c r="AR46" s="103"/>
    </row>
    <row r="47" spans="41:44" ht="20.100000000000001" customHeight="1">
      <c r="AO47" s="107"/>
      <c r="AQ47" s="107"/>
      <c r="AR47" s="103"/>
    </row>
    <row r="48" spans="41:44" ht="20.100000000000001" customHeight="1">
      <c r="AO48" s="107"/>
      <c r="AQ48" s="107"/>
      <c r="AR48" s="103"/>
    </row>
    <row r="49" spans="41:44" ht="20.100000000000001" customHeight="1">
      <c r="AO49" s="107"/>
      <c r="AQ49" s="107"/>
      <c r="AR49" s="103"/>
    </row>
    <row r="50" spans="41:44" ht="20.100000000000001" customHeight="1">
      <c r="AO50" s="107"/>
      <c r="AQ50" s="107"/>
      <c r="AR50" s="103"/>
    </row>
    <row r="51" spans="41:44" ht="20.100000000000001" customHeight="1">
      <c r="AO51" s="107"/>
      <c r="AQ51" s="107"/>
      <c r="AR51" s="103"/>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election activeCell="B1" sqref="B1:M1"/>
    </sheetView>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314</v>
      </c>
      <c r="AX1" s="5"/>
      <c r="AY1" s="5"/>
    </row>
    <row r="2" spans="1:51" ht="18" customHeight="1">
      <c r="A2" s="410" t="s">
        <v>11</v>
      </c>
      <c r="B2" s="411"/>
      <c r="C2" s="411"/>
      <c r="D2" s="411"/>
      <c r="E2" s="411"/>
      <c r="F2" s="411"/>
      <c r="G2" s="411"/>
      <c r="H2" s="411"/>
      <c r="I2" s="411"/>
      <c r="J2" s="411"/>
      <c r="K2" s="411"/>
      <c r="L2" s="411"/>
      <c r="M2" s="411"/>
      <c r="N2" s="411"/>
      <c r="O2" s="411"/>
      <c r="P2" s="412"/>
      <c r="Q2" s="412"/>
      <c r="R2" s="412"/>
      <c r="S2" s="412"/>
      <c r="T2" s="413"/>
    </row>
    <row r="3" spans="1:51" ht="18" customHeight="1">
      <c r="A3" s="414"/>
      <c r="B3" s="415"/>
      <c r="C3" s="415"/>
      <c r="D3" s="415"/>
      <c r="E3" s="415"/>
      <c r="F3" s="415"/>
      <c r="G3" s="415"/>
      <c r="H3" s="415"/>
      <c r="I3" s="415"/>
      <c r="J3" s="415"/>
      <c r="K3" s="415"/>
      <c r="L3" s="415"/>
      <c r="M3" s="415"/>
      <c r="N3" s="415"/>
      <c r="O3" s="415"/>
      <c r="P3" s="416"/>
      <c r="Q3" s="416"/>
      <c r="R3" s="416"/>
      <c r="S3" s="416"/>
      <c r="T3" s="417"/>
    </row>
    <row r="4" spans="1:51" s="4" customFormat="1" ht="14.1" customHeight="1">
      <c r="A4" s="7"/>
      <c r="B4" s="377" t="s">
        <v>331</v>
      </c>
      <c r="C4" s="377"/>
      <c r="D4" s="377"/>
      <c r="E4" s="377"/>
      <c r="F4" s="377"/>
      <c r="G4" s="377"/>
      <c r="H4" s="377"/>
      <c r="I4" s="377"/>
      <c r="J4" s="377"/>
      <c r="K4" s="377"/>
      <c r="L4" s="377"/>
      <c r="M4" s="377"/>
      <c r="N4" s="377"/>
      <c r="O4" s="377"/>
      <c r="P4" s="377"/>
      <c r="Q4" s="377"/>
      <c r="R4" s="377"/>
      <c r="S4" s="377"/>
      <c r="T4" s="7"/>
    </row>
    <row r="5" spans="1:51" s="4" customFormat="1" ht="30" customHeight="1">
      <c r="A5" s="447" t="s">
        <v>12</v>
      </c>
      <c r="B5" s="378" t="s">
        <v>13</v>
      </c>
      <c r="C5" s="379"/>
      <c r="D5" s="380">
        <f>一般法人申込票!C8</f>
        <v>0</v>
      </c>
      <c r="E5" s="381"/>
      <c r="F5" s="381"/>
      <c r="G5" s="340">
        <f>一般法人申込票!G8</f>
        <v>0</v>
      </c>
      <c r="H5" s="340"/>
      <c r="I5" s="340"/>
      <c r="J5" s="340"/>
      <c r="K5" s="376"/>
      <c r="L5" s="13" t="s">
        <v>14</v>
      </c>
      <c r="M5" s="26"/>
      <c r="N5" s="375">
        <f>一般法人申込票!C9</f>
        <v>0</v>
      </c>
      <c r="O5" s="340"/>
      <c r="P5" s="340"/>
      <c r="Q5" s="340"/>
      <c r="R5" s="340"/>
      <c r="S5" s="340"/>
      <c r="T5" s="376"/>
    </row>
    <row r="6" spans="1:51" s="4" customFormat="1" ht="14.1" customHeight="1">
      <c r="A6" s="448"/>
      <c r="B6" s="8" t="s">
        <v>15</v>
      </c>
      <c r="C6" s="9"/>
      <c r="D6" s="394">
        <f>一般法人申込票!T8</f>
        <v>0</v>
      </c>
      <c r="E6" s="395"/>
      <c r="F6" s="395"/>
      <c r="G6" s="395"/>
      <c r="H6" s="395"/>
      <c r="I6" s="395"/>
      <c r="J6" s="395"/>
      <c r="K6" s="396"/>
      <c r="L6" s="388" t="s">
        <v>16</v>
      </c>
      <c r="M6" s="23" t="s">
        <v>17</v>
      </c>
      <c r="N6" s="350">
        <f>一般法人申込票!C10</f>
        <v>0</v>
      </c>
      <c r="O6" s="351"/>
      <c r="P6" s="351"/>
      <c r="Q6" s="27" t="s">
        <v>18</v>
      </c>
      <c r="R6" s="31">
        <f>一般法人申込票!J10</f>
        <v>0</v>
      </c>
      <c r="S6" s="32"/>
      <c r="T6" s="33"/>
    </row>
    <row r="7" spans="1:51" s="4" customFormat="1" ht="14.1" customHeight="1">
      <c r="A7" s="448"/>
      <c r="B7" s="8" t="s">
        <v>19</v>
      </c>
      <c r="C7" s="9"/>
      <c r="D7" s="10"/>
      <c r="E7" s="11">
        <f>一般法人申込票!C11</f>
        <v>0</v>
      </c>
      <c r="F7" s="12" t="s">
        <v>1</v>
      </c>
      <c r="G7" s="12">
        <f>一般法人申込票!F11</f>
        <v>0</v>
      </c>
      <c r="H7" s="12" t="s">
        <v>2</v>
      </c>
      <c r="I7" s="12">
        <f>一般法人申込票!H11</f>
        <v>0</v>
      </c>
      <c r="J7" s="28" t="s">
        <v>3</v>
      </c>
      <c r="K7" s="29"/>
      <c r="L7" s="388"/>
      <c r="M7" s="23" t="s">
        <v>20</v>
      </c>
      <c r="N7" s="404">
        <f>一般法人申込票!P10</f>
        <v>0</v>
      </c>
      <c r="O7" s="405"/>
      <c r="P7" s="405"/>
      <c r="Q7" s="405"/>
      <c r="R7" s="405"/>
      <c r="S7" s="405"/>
      <c r="T7" s="406"/>
    </row>
    <row r="8" spans="1:51" s="4" customFormat="1" ht="14.1" customHeight="1">
      <c r="A8" s="448"/>
      <c r="B8" s="8" t="s">
        <v>313</v>
      </c>
      <c r="C8" s="9"/>
      <c r="D8" s="10"/>
      <c r="E8" s="11">
        <f>一般法人申込票!O11</f>
        <v>0</v>
      </c>
      <c r="F8" s="12" t="s">
        <v>1</v>
      </c>
      <c r="G8" s="12">
        <f>一般法人申込票!R11</f>
        <v>0</v>
      </c>
      <c r="H8" s="12" t="s">
        <v>2</v>
      </c>
      <c r="I8" s="12">
        <f>一般法人申込票!T11</f>
        <v>0</v>
      </c>
      <c r="J8" s="28" t="s">
        <v>3</v>
      </c>
      <c r="K8" s="20"/>
      <c r="L8" s="388"/>
      <c r="M8" s="23" t="s">
        <v>0</v>
      </c>
      <c r="N8" s="407">
        <f>一般法人申込票!P9</f>
        <v>0</v>
      </c>
      <c r="O8" s="408"/>
      <c r="P8" s="408"/>
      <c r="Q8" s="408"/>
      <c r="R8" s="408"/>
      <c r="S8" s="408"/>
      <c r="T8" s="409"/>
    </row>
    <row r="9" spans="1:51" s="4" customFormat="1" ht="14.1" customHeight="1">
      <c r="A9" s="448"/>
      <c r="B9" s="350" t="s">
        <v>21</v>
      </c>
      <c r="C9" s="352"/>
      <c r="D9" s="375" t="s">
        <v>4</v>
      </c>
      <c r="E9" s="340"/>
      <c r="F9" s="340"/>
      <c r="G9" s="376"/>
      <c r="H9" s="375" t="s">
        <v>5</v>
      </c>
      <c r="I9" s="340"/>
      <c r="J9" s="340"/>
      <c r="K9" s="376"/>
      <c r="L9" s="21" t="s">
        <v>22</v>
      </c>
      <c r="M9" s="30"/>
      <c r="N9" s="350">
        <f>一般法人申込票!P12</f>
        <v>0</v>
      </c>
      <c r="O9" s="351" t="s">
        <v>172</v>
      </c>
      <c r="P9" s="418">
        <f>一般法人申込票!R12</f>
        <v>0</v>
      </c>
      <c r="Q9" s="418"/>
      <c r="R9" s="418"/>
      <c r="S9" s="418"/>
      <c r="T9" s="419"/>
    </row>
    <row r="10" spans="1:51" s="4" customFormat="1" ht="14.1" customHeight="1">
      <c r="A10" s="448"/>
      <c r="B10" s="353"/>
      <c r="C10" s="355"/>
      <c r="D10" s="389">
        <f>一般法人申込票!C12</f>
        <v>0</v>
      </c>
      <c r="E10" s="390"/>
      <c r="F10" s="390"/>
      <c r="G10" s="391"/>
      <c r="H10" s="389">
        <f>一般法人申込票!G12</f>
        <v>0</v>
      </c>
      <c r="I10" s="390"/>
      <c r="J10" s="390"/>
      <c r="K10" s="391"/>
      <c r="L10" s="392" t="s">
        <v>23</v>
      </c>
      <c r="M10" s="393"/>
      <c r="N10" s="353"/>
      <c r="O10" s="354"/>
      <c r="P10" s="420"/>
      <c r="Q10" s="420"/>
      <c r="R10" s="420"/>
      <c r="S10" s="420"/>
      <c r="T10" s="421"/>
    </row>
    <row r="11" spans="1:51" s="4" customFormat="1" ht="14.1" customHeight="1">
      <c r="A11" s="448"/>
      <c r="B11" s="350" t="s">
        <v>173</v>
      </c>
      <c r="C11" s="352"/>
      <c r="D11" s="339">
        <f>一般法人申込票!M15</f>
        <v>0</v>
      </c>
      <c r="E11" s="340"/>
      <c r="F11" s="340"/>
      <c r="G11" s="341"/>
      <c r="H11" s="339">
        <f>一般法人申込票!M14</f>
        <v>0</v>
      </c>
      <c r="I11" s="340"/>
      <c r="J11" s="340"/>
      <c r="K11" s="341"/>
      <c r="L11" s="397" t="s">
        <v>24</v>
      </c>
      <c r="M11" s="398"/>
      <c r="N11" s="350"/>
      <c r="O11" s="351"/>
      <c r="P11" s="351"/>
      <c r="Q11" s="351"/>
      <c r="R11" s="351"/>
      <c r="S11" s="351"/>
      <c r="T11" s="352"/>
    </row>
    <row r="12" spans="1:51" s="4" customFormat="1" ht="14.1" customHeight="1">
      <c r="A12" s="448"/>
      <c r="B12" s="372"/>
      <c r="C12" s="374"/>
      <c r="D12" s="339">
        <f>一般法人申込票!P15</f>
        <v>0</v>
      </c>
      <c r="E12" s="340"/>
      <c r="F12" s="340"/>
      <c r="G12" s="341"/>
      <c r="H12" s="339">
        <f>一般法人申込票!P14</f>
        <v>0</v>
      </c>
      <c r="I12" s="340"/>
      <c r="J12" s="340"/>
      <c r="K12" s="341"/>
      <c r="L12" s="399"/>
      <c r="M12" s="400"/>
      <c r="N12" s="372"/>
      <c r="O12" s="373"/>
      <c r="P12" s="373"/>
      <c r="Q12" s="373"/>
      <c r="R12" s="373"/>
      <c r="S12" s="373"/>
      <c r="T12" s="374"/>
    </row>
    <row r="13" spans="1:51" s="4" customFormat="1" ht="14.1" customHeight="1">
      <c r="A13" s="448"/>
      <c r="B13" s="353"/>
      <c r="C13" s="355"/>
      <c r="D13" s="339">
        <f>一般法人申込票!S15</f>
        <v>0</v>
      </c>
      <c r="E13" s="340"/>
      <c r="F13" s="340"/>
      <c r="G13" s="341"/>
      <c r="H13" s="339">
        <f>一般法人申込票!S14</f>
        <v>0</v>
      </c>
      <c r="I13" s="340"/>
      <c r="J13" s="340"/>
      <c r="K13" s="341"/>
      <c r="L13" s="401"/>
      <c r="M13" s="402"/>
      <c r="N13" s="353"/>
      <c r="O13" s="354"/>
      <c r="P13" s="354"/>
      <c r="Q13" s="354"/>
      <c r="R13" s="354"/>
      <c r="S13" s="354"/>
      <c r="T13" s="355"/>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320</v>
      </c>
      <c r="B15" s="403" t="s">
        <v>25</v>
      </c>
      <c r="C15" s="403"/>
      <c r="D15" s="403"/>
      <c r="E15" s="376" t="s">
        <v>26</v>
      </c>
      <c r="F15" s="376"/>
      <c r="G15" s="376"/>
      <c r="H15" s="376"/>
      <c r="I15" s="403"/>
      <c r="J15" s="403"/>
      <c r="K15" s="403"/>
      <c r="L15" s="403"/>
      <c r="M15" s="403"/>
      <c r="N15" s="403"/>
      <c r="O15" s="403"/>
      <c r="P15" s="403"/>
      <c r="Q15" s="403"/>
      <c r="R15" s="403"/>
      <c r="S15" s="375"/>
      <c r="T15" s="16" t="s">
        <v>27</v>
      </c>
    </row>
    <row r="16" spans="1:51" s="4" customFormat="1" ht="12" customHeight="1">
      <c r="A16" s="385">
        <f>一般法人申込票!B36</f>
        <v>0</v>
      </c>
      <c r="B16" s="437">
        <f>一般法人申込票!C36</f>
        <v>0</v>
      </c>
      <c r="C16" s="438"/>
      <c r="D16" s="439"/>
      <c r="E16" s="437">
        <f>一般法人申込票!G36</f>
        <v>0</v>
      </c>
      <c r="F16" s="438"/>
      <c r="G16" s="438"/>
      <c r="H16" s="438"/>
      <c r="I16" s="438"/>
      <c r="J16" s="438"/>
      <c r="K16" s="438"/>
      <c r="L16" s="438"/>
      <c r="M16" s="438"/>
      <c r="N16" s="438"/>
      <c r="O16" s="438"/>
      <c r="P16" s="438"/>
      <c r="Q16" s="438"/>
      <c r="R16" s="438"/>
      <c r="S16" s="439"/>
      <c r="T16" s="382"/>
    </row>
    <row r="17" spans="1:20" s="4" customFormat="1" ht="12" customHeight="1">
      <c r="A17" s="386"/>
      <c r="B17" s="440"/>
      <c r="C17" s="441"/>
      <c r="D17" s="442"/>
      <c r="E17" s="440"/>
      <c r="F17" s="446"/>
      <c r="G17" s="446"/>
      <c r="H17" s="446"/>
      <c r="I17" s="446"/>
      <c r="J17" s="446"/>
      <c r="K17" s="446"/>
      <c r="L17" s="446"/>
      <c r="M17" s="446"/>
      <c r="N17" s="446"/>
      <c r="O17" s="446"/>
      <c r="P17" s="446"/>
      <c r="Q17" s="446"/>
      <c r="R17" s="446"/>
      <c r="S17" s="442"/>
      <c r="T17" s="383"/>
    </row>
    <row r="18" spans="1:20" s="4" customFormat="1" ht="12" customHeight="1">
      <c r="A18" s="386"/>
      <c r="B18" s="440"/>
      <c r="C18" s="441"/>
      <c r="D18" s="442"/>
      <c r="E18" s="440"/>
      <c r="F18" s="446"/>
      <c r="G18" s="446"/>
      <c r="H18" s="446"/>
      <c r="I18" s="446"/>
      <c r="J18" s="446"/>
      <c r="K18" s="446"/>
      <c r="L18" s="446"/>
      <c r="M18" s="446"/>
      <c r="N18" s="446"/>
      <c r="O18" s="446"/>
      <c r="P18" s="446"/>
      <c r="Q18" s="446"/>
      <c r="R18" s="446"/>
      <c r="S18" s="442"/>
      <c r="T18" s="383"/>
    </row>
    <row r="19" spans="1:20" s="4" customFormat="1" ht="12" customHeight="1">
      <c r="A19" s="386"/>
      <c r="B19" s="440"/>
      <c r="C19" s="441"/>
      <c r="D19" s="442"/>
      <c r="E19" s="440"/>
      <c r="F19" s="446"/>
      <c r="G19" s="446"/>
      <c r="H19" s="446"/>
      <c r="I19" s="446"/>
      <c r="J19" s="446"/>
      <c r="K19" s="446"/>
      <c r="L19" s="446"/>
      <c r="M19" s="446"/>
      <c r="N19" s="446"/>
      <c r="O19" s="446"/>
      <c r="P19" s="446"/>
      <c r="Q19" s="446"/>
      <c r="R19" s="446"/>
      <c r="S19" s="442"/>
      <c r="T19" s="383"/>
    </row>
    <row r="20" spans="1:20" s="4" customFormat="1" ht="12" customHeight="1">
      <c r="A20" s="386"/>
      <c r="B20" s="440"/>
      <c r="C20" s="441"/>
      <c r="D20" s="442"/>
      <c r="E20" s="440"/>
      <c r="F20" s="446"/>
      <c r="G20" s="446"/>
      <c r="H20" s="446"/>
      <c r="I20" s="446"/>
      <c r="J20" s="446"/>
      <c r="K20" s="446"/>
      <c r="L20" s="446"/>
      <c r="M20" s="446"/>
      <c r="N20" s="446"/>
      <c r="O20" s="446"/>
      <c r="P20" s="446"/>
      <c r="Q20" s="446"/>
      <c r="R20" s="446"/>
      <c r="S20" s="442"/>
      <c r="T20" s="383"/>
    </row>
    <row r="21" spans="1:20" s="4" customFormat="1" ht="12" customHeight="1">
      <c r="A21" s="386"/>
      <c r="B21" s="440"/>
      <c r="C21" s="441"/>
      <c r="D21" s="442"/>
      <c r="E21" s="440"/>
      <c r="F21" s="446"/>
      <c r="G21" s="446"/>
      <c r="H21" s="446"/>
      <c r="I21" s="446"/>
      <c r="J21" s="446"/>
      <c r="K21" s="446"/>
      <c r="L21" s="446"/>
      <c r="M21" s="446"/>
      <c r="N21" s="446"/>
      <c r="O21" s="446"/>
      <c r="P21" s="446"/>
      <c r="Q21" s="446"/>
      <c r="R21" s="446"/>
      <c r="S21" s="442"/>
      <c r="T21" s="383"/>
    </row>
    <row r="22" spans="1:20" s="4" customFormat="1" ht="12" customHeight="1">
      <c r="A22" s="386"/>
      <c r="B22" s="440"/>
      <c r="C22" s="441"/>
      <c r="D22" s="442"/>
      <c r="E22" s="443"/>
      <c r="F22" s="444"/>
      <c r="G22" s="444"/>
      <c r="H22" s="444"/>
      <c r="I22" s="444"/>
      <c r="J22" s="444"/>
      <c r="K22" s="444"/>
      <c r="L22" s="444"/>
      <c r="M22" s="444"/>
      <c r="N22" s="444"/>
      <c r="O22" s="444"/>
      <c r="P22" s="444"/>
      <c r="Q22" s="444"/>
      <c r="R22" s="444"/>
      <c r="S22" s="445"/>
      <c r="T22" s="383"/>
    </row>
    <row r="23" spans="1:20" s="4" customFormat="1" ht="12" customHeight="1">
      <c r="A23" s="386"/>
      <c r="B23" s="440"/>
      <c r="C23" s="441"/>
      <c r="D23" s="442"/>
      <c r="E23" s="427"/>
      <c r="F23" s="428"/>
      <c r="G23" s="428"/>
      <c r="H23" s="428"/>
      <c r="I23" s="428"/>
      <c r="J23" s="428"/>
      <c r="K23" s="428"/>
      <c r="L23" s="428"/>
      <c r="M23" s="428"/>
      <c r="N23" s="428"/>
      <c r="O23" s="428"/>
      <c r="P23" s="428"/>
      <c r="Q23" s="428"/>
      <c r="R23" s="428"/>
      <c r="S23" s="429"/>
      <c r="T23" s="383"/>
    </row>
    <row r="24" spans="1:20" s="4" customFormat="1" ht="12" customHeight="1">
      <c r="A24" s="386"/>
      <c r="B24" s="440"/>
      <c r="C24" s="441"/>
      <c r="D24" s="442"/>
      <c r="E24" s="430"/>
      <c r="F24" s="431"/>
      <c r="G24" s="431"/>
      <c r="H24" s="431"/>
      <c r="I24" s="431"/>
      <c r="J24" s="431"/>
      <c r="K24" s="431"/>
      <c r="L24" s="431"/>
      <c r="M24" s="431"/>
      <c r="N24" s="431"/>
      <c r="O24" s="431"/>
      <c r="P24" s="431"/>
      <c r="Q24" s="431"/>
      <c r="R24" s="431"/>
      <c r="S24" s="432"/>
      <c r="T24" s="383"/>
    </row>
    <row r="25" spans="1:20" s="4" customFormat="1" ht="12" customHeight="1">
      <c r="A25" s="386"/>
      <c r="B25" s="440"/>
      <c r="C25" s="441"/>
      <c r="D25" s="442"/>
      <c r="E25" s="430"/>
      <c r="F25" s="431"/>
      <c r="G25" s="431"/>
      <c r="H25" s="431"/>
      <c r="I25" s="431"/>
      <c r="J25" s="431"/>
      <c r="K25" s="431"/>
      <c r="L25" s="431"/>
      <c r="M25" s="431"/>
      <c r="N25" s="431"/>
      <c r="O25" s="431"/>
      <c r="P25" s="431"/>
      <c r="Q25" s="431"/>
      <c r="R25" s="431"/>
      <c r="S25" s="432"/>
      <c r="T25" s="383"/>
    </row>
    <row r="26" spans="1:20" s="4" customFormat="1" ht="12" customHeight="1">
      <c r="A26" s="386"/>
      <c r="B26" s="440"/>
      <c r="C26" s="441"/>
      <c r="D26" s="442"/>
      <c r="E26" s="430"/>
      <c r="F26" s="431"/>
      <c r="G26" s="431"/>
      <c r="H26" s="431"/>
      <c r="I26" s="431"/>
      <c r="J26" s="431"/>
      <c r="K26" s="431"/>
      <c r="L26" s="431"/>
      <c r="M26" s="431"/>
      <c r="N26" s="431"/>
      <c r="O26" s="431"/>
      <c r="P26" s="431"/>
      <c r="Q26" s="431"/>
      <c r="R26" s="431"/>
      <c r="S26" s="432"/>
      <c r="T26" s="383"/>
    </row>
    <row r="27" spans="1:20" s="4" customFormat="1" ht="12" customHeight="1">
      <c r="A27" s="386"/>
      <c r="B27" s="440"/>
      <c r="C27" s="441"/>
      <c r="D27" s="442"/>
      <c r="E27" s="430"/>
      <c r="F27" s="431"/>
      <c r="G27" s="431"/>
      <c r="H27" s="431"/>
      <c r="I27" s="431"/>
      <c r="J27" s="431"/>
      <c r="K27" s="431"/>
      <c r="L27" s="431"/>
      <c r="M27" s="431"/>
      <c r="N27" s="431"/>
      <c r="O27" s="431"/>
      <c r="P27" s="431"/>
      <c r="Q27" s="431"/>
      <c r="R27" s="431"/>
      <c r="S27" s="432"/>
      <c r="T27" s="383"/>
    </row>
    <row r="28" spans="1:20" s="4" customFormat="1" ht="12" customHeight="1">
      <c r="A28" s="387"/>
      <c r="B28" s="443"/>
      <c r="C28" s="444"/>
      <c r="D28" s="445"/>
      <c r="E28" s="433"/>
      <c r="F28" s="434"/>
      <c r="G28" s="434"/>
      <c r="H28" s="434"/>
      <c r="I28" s="434"/>
      <c r="J28" s="434"/>
      <c r="K28" s="434"/>
      <c r="L28" s="434"/>
      <c r="M28" s="434"/>
      <c r="N28" s="434"/>
      <c r="O28" s="434"/>
      <c r="P28" s="434"/>
      <c r="Q28" s="434"/>
      <c r="R28" s="434"/>
      <c r="S28" s="435"/>
      <c r="T28" s="384"/>
    </row>
    <row r="29" spans="1:20" s="4" customFormat="1" ht="12" customHeight="1">
      <c r="A29" s="385">
        <f>一般法人申込票!B37</f>
        <v>0</v>
      </c>
      <c r="B29" s="437">
        <f>一般法人申込票!C37</f>
        <v>0</v>
      </c>
      <c r="C29" s="438"/>
      <c r="D29" s="439"/>
      <c r="E29" s="437">
        <f>一般法人申込票!G37</f>
        <v>0</v>
      </c>
      <c r="F29" s="438"/>
      <c r="G29" s="438"/>
      <c r="H29" s="438"/>
      <c r="I29" s="438"/>
      <c r="J29" s="438"/>
      <c r="K29" s="438"/>
      <c r="L29" s="438"/>
      <c r="M29" s="438"/>
      <c r="N29" s="438"/>
      <c r="O29" s="438"/>
      <c r="P29" s="438"/>
      <c r="Q29" s="438"/>
      <c r="R29" s="438"/>
      <c r="S29" s="439"/>
      <c r="T29" s="382"/>
    </row>
    <row r="30" spans="1:20" s="4" customFormat="1" ht="12" customHeight="1">
      <c r="A30" s="386"/>
      <c r="B30" s="440"/>
      <c r="C30" s="441"/>
      <c r="D30" s="442"/>
      <c r="E30" s="440"/>
      <c r="F30" s="446"/>
      <c r="G30" s="446"/>
      <c r="H30" s="446"/>
      <c r="I30" s="446"/>
      <c r="J30" s="446"/>
      <c r="K30" s="446"/>
      <c r="L30" s="446"/>
      <c r="M30" s="446"/>
      <c r="N30" s="446"/>
      <c r="O30" s="446"/>
      <c r="P30" s="446"/>
      <c r="Q30" s="446"/>
      <c r="R30" s="446"/>
      <c r="S30" s="442"/>
      <c r="T30" s="383"/>
    </row>
    <row r="31" spans="1:20" s="4" customFormat="1" ht="12" customHeight="1">
      <c r="A31" s="386"/>
      <c r="B31" s="440"/>
      <c r="C31" s="441"/>
      <c r="D31" s="442"/>
      <c r="E31" s="440"/>
      <c r="F31" s="446"/>
      <c r="G31" s="446"/>
      <c r="H31" s="446"/>
      <c r="I31" s="446"/>
      <c r="J31" s="446"/>
      <c r="K31" s="446"/>
      <c r="L31" s="446"/>
      <c r="M31" s="446"/>
      <c r="N31" s="446"/>
      <c r="O31" s="446"/>
      <c r="P31" s="446"/>
      <c r="Q31" s="446"/>
      <c r="R31" s="446"/>
      <c r="S31" s="442"/>
      <c r="T31" s="383"/>
    </row>
    <row r="32" spans="1:20" ht="12" customHeight="1">
      <c r="A32" s="386"/>
      <c r="B32" s="440"/>
      <c r="C32" s="441"/>
      <c r="D32" s="442"/>
      <c r="E32" s="440"/>
      <c r="F32" s="446"/>
      <c r="G32" s="446"/>
      <c r="H32" s="446"/>
      <c r="I32" s="446"/>
      <c r="J32" s="446"/>
      <c r="K32" s="446"/>
      <c r="L32" s="446"/>
      <c r="M32" s="446"/>
      <c r="N32" s="446"/>
      <c r="O32" s="446"/>
      <c r="P32" s="446"/>
      <c r="Q32" s="446"/>
      <c r="R32" s="446"/>
      <c r="S32" s="442"/>
      <c r="T32" s="383"/>
    </row>
    <row r="33" spans="1:20" ht="12" customHeight="1">
      <c r="A33" s="386"/>
      <c r="B33" s="440"/>
      <c r="C33" s="441"/>
      <c r="D33" s="442"/>
      <c r="E33" s="440"/>
      <c r="F33" s="446"/>
      <c r="G33" s="446"/>
      <c r="H33" s="446"/>
      <c r="I33" s="446"/>
      <c r="J33" s="446"/>
      <c r="K33" s="446"/>
      <c r="L33" s="446"/>
      <c r="M33" s="446"/>
      <c r="N33" s="446"/>
      <c r="O33" s="446"/>
      <c r="P33" s="446"/>
      <c r="Q33" s="446"/>
      <c r="R33" s="446"/>
      <c r="S33" s="442"/>
      <c r="T33" s="383"/>
    </row>
    <row r="34" spans="1:20" ht="12" customHeight="1">
      <c r="A34" s="386"/>
      <c r="B34" s="440"/>
      <c r="C34" s="441"/>
      <c r="D34" s="442"/>
      <c r="E34" s="440"/>
      <c r="F34" s="446"/>
      <c r="G34" s="446"/>
      <c r="H34" s="446"/>
      <c r="I34" s="446"/>
      <c r="J34" s="446"/>
      <c r="K34" s="446"/>
      <c r="L34" s="446"/>
      <c r="M34" s="446"/>
      <c r="N34" s="446"/>
      <c r="O34" s="446"/>
      <c r="P34" s="446"/>
      <c r="Q34" s="446"/>
      <c r="R34" s="446"/>
      <c r="S34" s="442"/>
      <c r="T34" s="383"/>
    </row>
    <row r="35" spans="1:20" s="4" customFormat="1" ht="12" customHeight="1">
      <c r="A35" s="386"/>
      <c r="B35" s="440"/>
      <c r="C35" s="441"/>
      <c r="D35" s="442"/>
      <c r="E35" s="443"/>
      <c r="F35" s="444"/>
      <c r="G35" s="444"/>
      <c r="H35" s="444"/>
      <c r="I35" s="444"/>
      <c r="J35" s="444"/>
      <c r="K35" s="444"/>
      <c r="L35" s="444"/>
      <c r="M35" s="444"/>
      <c r="N35" s="444"/>
      <c r="O35" s="444"/>
      <c r="P35" s="444"/>
      <c r="Q35" s="444"/>
      <c r="R35" s="444"/>
      <c r="S35" s="445"/>
      <c r="T35" s="383"/>
    </row>
    <row r="36" spans="1:20" s="4" customFormat="1" ht="12" customHeight="1">
      <c r="A36" s="386"/>
      <c r="B36" s="440"/>
      <c r="C36" s="441"/>
      <c r="D36" s="442"/>
      <c r="E36" s="427"/>
      <c r="F36" s="428"/>
      <c r="G36" s="428"/>
      <c r="H36" s="428"/>
      <c r="I36" s="428"/>
      <c r="J36" s="428"/>
      <c r="K36" s="428"/>
      <c r="L36" s="428"/>
      <c r="M36" s="428"/>
      <c r="N36" s="428"/>
      <c r="O36" s="428"/>
      <c r="P36" s="428"/>
      <c r="Q36" s="428"/>
      <c r="R36" s="428"/>
      <c r="S36" s="429"/>
      <c r="T36" s="383"/>
    </row>
    <row r="37" spans="1:20" s="4" customFormat="1" ht="12" customHeight="1">
      <c r="A37" s="386"/>
      <c r="B37" s="440"/>
      <c r="C37" s="441"/>
      <c r="D37" s="442"/>
      <c r="E37" s="430"/>
      <c r="F37" s="431"/>
      <c r="G37" s="431"/>
      <c r="H37" s="431"/>
      <c r="I37" s="431"/>
      <c r="J37" s="431"/>
      <c r="K37" s="431"/>
      <c r="L37" s="431"/>
      <c r="M37" s="431"/>
      <c r="N37" s="431"/>
      <c r="O37" s="431"/>
      <c r="P37" s="431"/>
      <c r="Q37" s="431"/>
      <c r="R37" s="431"/>
      <c r="S37" s="432"/>
      <c r="T37" s="383"/>
    </row>
    <row r="38" spans="1:20" s="4" customFormat="1" ht="12" customHeight="1">
      <c r="A38" s="386"/>
      <c r="B38" s="440"/>
      <c r="C38" s="441"/>
      <c r="D38" s="442"/>
      <c r="E38" s="430"/>
      <c r="F38" s="431"/>
      <c r="G38" s="431"/>
      <c r="H38" s="431"/>
      <c r="I38" s="431"/>
      <c r="J38" s="431"/>
      <c r="K38" s="431"/>
      <c r="L38" s="431"/>
      <c r="M38" s="431"/>
      <c r="N38" s="431"/>
      <c r="O38" s="431"/>
      <c r="P38" s="431"/>
      <c r="Q38" s="431"/>
      <c r="R38" s="431"/>
      <c r="S38" s="432"/>
      <c r="T38" s="383"/>
    </row>
    <row r="39" spans="1:20" s="4" customFormat="1" ht="12" customHeight="1">
      <c r="A39" s="386"/>
      <c r="B39" s="440"/>
      <c r="C39" s="441"/>
      <c r="D39" s="442"/>
      <c r="E39" s="430"/>
      <c r="F39" s="431"/>
      <c r="G39" s="431"/>
      <c r="H39" s="431"/>
      <c r="I39" s="431"/>
      <c r="J39" s="431"/>
      <c r="K39" s="431"/>
      <c r="L39" s="431"/>
      <c r="M39" s="431"/>
      <c r="N39" s="431"/>
      <c r="O39" s="431"/>
      <c r="P39" s="431"/>
      <c r="Q39" s="431"/>
      <c r="R39" s="431"/>
      <c r="S39" s="432"/>
      <c r="T39" s="383"/>
    </row>
    <row r="40" spans="1:20" s="4" customFormat="1" ht="12" customHeight="1">
      <c r="A40" s="386"/>
      <c r="B40" s="440"/>
      <c r="C40" s="441"/>
      <c r="D40" s="442"/>
      <c r="E40" s="430"/>
      <c r="F40" s="431"/>
      <c r="G40" s="431"/>
      <c r="H40" s="431"/>
      <c r="I40" s="431"/>
      <c r="J40" s="431"/>
      <c r="K40" s="431"/>
      <c r="L40" s="431"/>
      <c r="M40" s="431"/>
      <c r="N40" s="431"/>
      <c r="O40" s="431"/>
      <c r="P40" s="431"/>
      <c r="Q40" s="431"/>
      <c r="R40" s="431"/>
      <c r="S40" s="432"/>
      <c r="T40" s="383"/>
    </row>
    <row r="41" spans="1:20" s="4" customFormat="1" ht="12" customHeight="1">
      <c r="A41" s="387"/>
      <c r="B41" s="443"/>
      <c r="C41" s="444"/>
      <c r="D41" s="445"/>
      <c r="E41" s="433"/>
      <c r="F41" s="434"/>
      <c r="G41" s="434"/>
      <c r="H41" s="434"/>
      <c r="I41" s="434"/>
      <c r="J41" s="434"/>
      <c r="K41" s="434"/>
      <c r="L41" s="434"/>
      <c r="M41" s="434"/>
      <c r="N41" s="434"/>
      <c r="O41" s="434"/>
      <c r="P41" s="434"/>
      <c r="Q41" s="434"/>
      <c r="R41" s="434"/>
      <c r="S41" s="435"/>
      <c r="T41" s="384"/>
    </row>
    <row r="42" spans="1:20" s="4" customFormat="1" ht="12" customHeight="1">
      <c r="A42" s="385">
        <f>一般法人申込票!B38</f>
        <v>0</v>
      </c>
      <c r="B42" s="437">
        <f>一般法人申込票!C38</f>
        <v>0</v>
      </c>
      <c r="C42" s="438"/>
      <c r="D42" s="439"/>
      <c r="E42" s="437">
        <f>一般法人申込票!G38</f>
        <v>0</v>
      </c>
      <c r="F42" s="438"/>
      <c r="G42" s="438"/>
      <c r="H42" s="438"/>
      <c r="I42" s="438"/>
      <c r="J42" s="438"/>
      <c r="K42" s="438"/>
      <c r="L42" s="438"/>
      <c r="M42" s="438"/>
      <c r="N42" s="438"/>
      <c r="O42" s="438"/>
      <c r="P42" s="438"/>
      <c r="Q42" s="438"/>
      <c r="R42" s="438"/>
      <c r="S42" s="439"/>
      <c r="T42" s="382"/>
    </row>
    <row r="43" spans="1:20" s="4" customFormat="1" ht="12" customHeight="1">
      <c r="A43" s="386"/>
      <c r="B43" s="440"/>
      <c r="C43" s="441"/>
      <c r="D43" s="442"/>
      <c r="E43" s="440"/>
      <c r="F43" s="446"/>
      <c r="G43" s="446"/>
      <c r="H43" s="446"/>
      <c r="I43" s="446"/>
      <c r="J43" s="446"/>
      <c r="K43" s="446"/>
      <c r="L43" s="446"/>
      <c r="M43" s="446"/>
      <c r="N43" s="446"/>
      <c r="O43" s="446"/>
      <c r="P43" s="446"/>
      <c r="Q43" s="446"/>
      <c r="R43" s="446"/>
      <c r="S43" s="442"/>
      <c r="T43" s="383"/>
    </row>
    <row r="44" spans="1:20" s="4" customFormat="1" ht="12" customHeight="1">
      <c r="A44" s="386"/>
      <c r="B44" s="440"/>
      <c r="C44" s="441"/>
      <c r="D44" s="442"/>
      <c r="E44" s="440"/>
      <c r="F44" s="446"/>
      <c r="G44" s="446"/>
      <c r="H44" s="446"/>
      <c r="I44" s="446"/>
      <c r="J44" s="446"/>
      <c r="K44" s="446"/>
      <c r="L44" s="446"/>
      <c r="M44" s="446"/>
      <c r="N44" s="446"/>
      <c r="O44" s="446"/>
      <c r="P44" s="446"/>
      <c r="Q44" s="446"/>
      <c r="R44" s="446"/>
      <c r="S44" s="442"/>
      <c r="T44" s="383"/>
    </row>
    <row r="45" spans="1:20" s="4" customFormat="1" ht="12" customHeight="1">
      <c r="A45" s="386"/>
      <c r="B45" s="440"/>
      <c r="C45" s="441"/>
      <c r="D45" s="442"/>
      <c r="E45" s="440"/>
      <c r="F45" s="446"/>
      <c r="G45" s="446"/>
      <c r="H45" s="446"/>
      <c r="I45" s="446"/>
      <c r="J45" s="446"/>
      <c r="K45" s="446"/>
      <c r="L45" s="446"/>
      <c r="M45" s="446"/>
      <c r="N45" s="446"/>
      <c r="O45" s="446"/>
      <c r="P45" s="446"/>
      <c r="Q45" s="446"/>
      <c r="R45" s="446"/>
      <c r="S45" s="442"/>
      <c r="T45" s="383"/>
    </row>
    <row r="46" spans="1:20" s="4" customFormat="1" ht="12" customHeight="1">
      <c r="A46" s="386"/>
      <c r="B46" s="440"/>
      <c r="C46" s="441"/>
      <c r="D46" s="442"/>
      <c r="E46" s="440"/>
      <c r="F46" s="446"/>
      <c r="G46" s="446"/>
      <c r="H46" s="446"/>
      <c r="I46" s="446"/>
      <c r="J46" s="446"/>
      <c r="K46" s="446"/>
      <c r="L46" s="446"/>
      <c r="M46" s="446"/>
      <c r="N46" s="446"/>
      <c r="O46" s="446"/>
      <c r="P46" s="446"/>
      <c r="Q46" s="446"/>
      <c r="R46" s="446"/>
      <c r="S46" s="442"/>
      <c r="T46" s="383"/>
    </row>
    <row r="47" spans="1:20" s="4" customFormat="1" ht="12" customHeight="1">
      <c r="A47" s="386"/>
      <c r="B47" s="440"/>
      <c r="C47" s="441"/>
      <c r="D47" s="442"/>
      <c r="E47" s="440"/>
      <c r="F47" s="446"/>
      <c r="G47" s="446"/>
      <c r="H47" s="446"/>
      <c r="I47" s="446"/>
      <c r="J47" s="446"/>
      <c r="K47" s="446"/>
      <c r="L47" s="446"/>
      <c r="M47" s="446"/>
      <c r="N47" s="446"/>
      <c r="O47" s="446"/>
      <c r="P47" s="446"/>
      <c r="Q47" s="446"/>
      <c r="R47" s="446"/>
      <c r="S47" s="442"/>
      <c r="T47" s="383"/>
    </row>
    <row r="48" spans="1:20" s="4" customFormat="1" ht="12" customHeight="1">
      <c r="A48" s="386"/>
      <c r="B48" s="440"/>
      <c r="C48" s="441"/>
      <c r="D48" s="442"/>
      <c r="E48" s="443"/>
      <c r="F48" s="444"/>
      <c r="G48" s="444"/>
      <c r="H48" s="444"/>
      <c r="I48" s="444"/>
      <c r="J48" s="444"/>
      <c r="K48" s="444"/>
      <c r="L48" s="444"/>
      <c r="M48" s="444"/>
      <c r="N48" s="444"/>
      <c r="O48" s="444"/>
      <c r="P48" s="444"/>
      <c r="Q48" s="444"/>
      <c r="R48" s="444"/>
      <c r="S48" s="445"/>
      <c r="T48" s="383"/>
    </row>
    <row r="49" spans="1:20" s="4" customFormat="1" ht="12" customHeight="1">
      <c r="A49" s="386"/>
      <c r="B49" s="440"/>
      <c r="C49" s="441"/>
      <c r="D49" s="442"/>
      <c r="E49" s="427"/>
      <c r="F49" s="428"/>
      <c r="G49" s="428"/>
      <c r="H49" s="428"/>
      <c r="I49" s="428"/>
      <c r="J49" s="428"/>
      <c r="K49" s="428"/>
      <c r="L49" s="428"/>
      <c r="M49" s="428"/>
      <c r="N49" s="428"/>
      <c r="O49" s="428"/>
      <c r="P49" s="428"/>
      <c r="Q49" s="428"/>
      <c r="R49" s="428"/>
      <c r="S49" s="429"/>
      <c r="T49" s="383"/>
    </row>
    <row r="50" spans="1:20" s="4" customFormat="1" ht="12" customHeight="1">
      <c r="A50" s="386"/>
      <c r="B50" s="440"/>
      <c r="C50" s="441"/>
      <c r="D50" s="442"/>
      <c r="E50" s="430"/>
      <c r="F50" s="431"/>
      <c r="G50" s="431"/>
      <c r="H50" s="431"/>
      <c r="I50" s="431"/>
      <c r="J50" s="431"/>
      <c r="K50" s="431"/>
      <c r="L50" s="431"/>
      <c r="M50" s="431"/>
      <c r="N50" s="431"/>
      <c r="O50" s="431"/>
      <c r="P50" s="431"/>
      <c r="Q50" s="431"/>
      <c r="R50" s="431"/>
      <c r="S50" s="432"/>
      <c r="T50" s="383"/>
    </row>
    <row r="51" spans="1:20" s="4" customFormat="1" ht="12" customHeight="1">
      <c r="A51" s="386"/>
      <c r="B51" s="440"/>
      <c r="C51" s="441"/>
      <c r="D51" s="442"/>
      <c r="E51" s="430"/>
      <c r="F51" s="431"/>
      <c r="G51" s="431"/>
      <c r="H51" s="431"/>
      <c r="I51" s="431"/>
      <c r="J51" s="431"/>
      <c r="K51" s="431"/>
      <c r="L51" s="431"/>
      <c r="M51" s="431"/>
      <c r="N51" s="431"/>
      <c r="O51" s="431"/>
      <c r="P51" s="431"/>
      <c r="Q51" s="431"/>
      <c r="R51" s="431"/>
      <c r="S51" s="432"/>
      <c r="T51" s="383"/>
    </row>
    <row r="52" spans="1:20" s="4" customFormat="1" ht="12" customHeight="1">
      <c r="A52" s="386"/>
      <c r="B52" s="440"/>
      <c r="C52" s="441"/>
      <c r="D52" s="442"/>
      <c r="E52" s="430"/>
      <c r="F52" s="431"/>
      <c r="G52" s="431"/>
      <c r="H52" s="431"/>
      <c r="I52" s="431"/>
      <c r="J52" s="431"/>
      <c r="K52" s="431"/>
      <c r="L52" s="431"/>
      <c r="M52" s="431"/>
      <c r="N52" s="431"/>
      <c r="O52" s="431"/>
      <c r="P52" s="431"/>
      <c r="Q52" s="431"/>
      <c r="R52" s="431"/>
      <c r="S52" s="432"/>
      <c r="T52" s="383"/>
    </row>
    <row r="53" spans="1:20" s="4" customFormat="1" ht="12" customHeight="1">
      <c r="A53" s="386"/>
      <c r="B53" s="440"/>
      <c r="C53" s="441"/>
      <c r="D53" s="442"/>
      <c r="E53" s="430"/>
      <c r="F53" s="431"/>
      <c r="G53" s="431"/>
      <c r="H53" s="431"/>
      <c r="I53" s="431"/>
      <c r="J53" s="431"/>
      <c r="K53" s="431"/>
      <c r="L53" s="431"/>
      <c r="M53" s="431"/>
      <c r="N53" s="431"/>
      <c r="O53" s="431"/>
      <c r="P53" s="431"/>
      <c r="Q53" s="431"/>
      <c r="R53" s="431"/>
      <c r="S53" s="432"/>
      <c r="T53" s="383"/>
    </row>
    <row r="54" spans="1:20" s="4" customFormat="1" ht="12" customHeight="1">
      <c r="A54" s="387"/>
      <c r="B54" s="443"/>
      <c r="C54" s="444"/>
      <c r="D54" s="445"/>
      <c r="E54" s="433"/>
      <c r="F54" s="434"/>
      <c r="G54" s="434"/>
      <c r="H54" s="434"/>
      <c r="I54" s="434"/>
      <c r="J54" s="434"/>
      <c r="K54" s="434"/>
      <c r="L54" s="434"/>
      <c r="M54" s="434"/>
      <c r="N54" s="434"/>
      <c r="O54" s="434"/>
      <c r="P54" s="434"/>
      <c r="Q54" s="434"/>
      <c r="R54" s="434"/>
      <c r="S54" s="435"/>
      <c r="T54" s="384"/>
    </row>
    <row r="55" spans="1:20" s="4" customFormat="1" ht="12" customHeight="1">
      <c r="A55" s="17"/>
      <c r="B55" s="18"/>
      <c r="C55" s="19"/>
      <c r="D55" s="20"/>
      <c r="E55" s="21"/>
      <c r="F55" s="22"/>
      <c r="G55" s="22"/>
      <c r="H55" s="22"/>
      <c r="I55" s="22"/>
      <c r="J55" s="22"/>
      <c r="K55" s="22"/>
      <c r="L55" s="22"/>
      <c r="M55" s="22"/>
      <c r="N55" s="22"/>
      <c r="O55" s="22"/>
      <c r="P55" s="22"/>
      <c r="Q55" s="22"/>
      <c r="R55" s="22"/>
      <c r="S55" s="22"/>
      <c r="T55" s="382"/>
    </row>
    <row r="56" spans="1:20" s="4" customFormat="1" ht="12" customHeight="1">
      <c r="A56" s="17"/>
      <c r="B56" s="18"/>
      <c r="C56" s="19"/>
      <c r="D56" s="20"/>
      <c r="E56" s="19"/>
      <c r="F56" s="19"/>
      <c r="G56" s="19"/>
      <c r="H56" s="19"/>
      <c r="I56" s="19"/>
      <c r="J56" s="19"/>
      <c r="K56" s="19"/>
      <c r="L56" s="19"/>
      <c r="M56" s="19"/>
      <c r="N56" s="19"/>
      <c r="O56" s="19"/>
      <c r="P56" s="19"/>
      <c r="Q56" s="19"/>
      <c r="R56" s="19"/>
      <c r="S56" s="19"/>
      <c r="T56" s="383"/>
    </row>
    <row r="57" spans="1:20" s="4" customFormat="1" ht="12" customHeight="1">
      <c r="A57" s="17"/>
      <c r="B57" s="372" t="s">
        <v>28</v>
      </c>
      <c r="C57" s="373"/>
      <c r="D57" s="374"/>
      <c r="E57" s="15"/>
      <c r="F57" s="15"/>
      <c r="G57" s="15"/>
      <c r="H57" s="15"/>
      <c r="I57" s="15"/>
      <c r="J57" s="15"/>
      <c r="K57" s="15"/>
      <c r="L57" s="15"/>
      <c r="M57" s="15"/>
      <c r="N57" s="15"/>
      <c r="O57" s="15"/>
      <c r="P57" s="15"/>
      <c r="Q57" s="15"/>
      <c r="R57" s="15"/>
      <c r="S57" s="15"/>
      <c r="T57" s="383"/>
    </row>
    <row r="58" spans="1:20" s="4" customFormat="1" ht="12" customHeight="1">
      <c r="A58" s="17"/>
      <c r="B58" s="372" t="s">
        <v>29</v>
      </c>
      <c r="C58" s="373"/>
      <c r="D58" s="374"/>
      <c r="E58" s="427"/>
      <c r="F58" s="428"/>
      <c r="G58" s="428"/>
      <c r="H58" s="428"/>
      <c r="I58" s="428"/>
      <c r="J58" s="428"/>
      <c r="K58" s="428"/>
      <c r="L58" s="428"/>
      <c r="M58" s="428"/>
      <c r="N58" s="428"/>
      <c r="O58" s="428"/>
      <c r="P58" s="428"/>
      <c r="Q58" s="428"/>
      <c r="R58" s="428"/>
      <c r="S58" s="429"/>
      <c r="T58" s="383"/>
    </row>
    <row r="59" spans="1:20" s="4" customFormat="1" ht="12" customHeight="1">
      <c r="A59" s="17"/>
      <c r="B59" s="18"/>
      <c r="C59" s="19"/>
      <c r="D59" s="20"/>
      <c r="E59" s="430"/>
      <c r="F59" s="436"/>
      <c r="G59" s="436"/>
      <c r="H59" s="436"/>
      <c r="I59" s="436"/>
      <c r="J59" s="436"/>
      <c r="K59" s="436"/>
      <c r="L59" s="436"/>
      <c r="M59" s="436"/>
      <c r="N59" s="436"/>
      <c r="O59" s="436"/>
      <c r="P59" s="436"/>
      <c r="Q59" s="436"/>
      <c r="R59" s="436"/>
      <c r="S59" s="432"/>
      <c r="T59" s="383"/>
    </row>
    <row r="60" spans="1:20" s="4" customFormat="1" ht="12" customHeight="1">
      <c r="A60" s="24"/>
      <c r="B60" s="14"/>
      <c r="C60" s="15"/>
      <c r="D60" s="25"/>
      <c r="E60" s="433"/>
      <c r="F60" s="434"/>
      <c r="G60" s="434"/>
      <c r="H60" s="434"/>
      <c r="I60" s="434"/>
      <c r="J60" s="434"/>
      <c r="K60" s="434"/>
      <c r="L60" s="434"/>
      <c r="M60" s="434"/>
      <c r="N60" s="434"/>
      <c r="O60" s="434"/>
      <c r="P60" s="434"/>
      <c r="Q60" s="434"/>
      <c r="R60" s="434"/>
      <c r="S60" s="435"/>
      <c r="T60" s="384"/>
    </row>
    <row r="61" spans="1:20" s="4" customFormat="1" ht="12" customHeight="1">
      <c r="A61" s="350" t="s">
        <v>30</v>
      </c>
      <c r="B61" s="422"/>
      <c r="C61" s="422"/>
      <c r="D61" s="423"/>
      <c r="E61" s="427"/>
      <c r="F61" s="428"/>
      <c r="G61" s="428"/>
      <c r="H61" s="428"/>
      <c r="I61" s="428"/>
      <c r="J61" s="428"/>
      <c r="K61" s="428"/>
      <c r="L61" s="428"/>
      <c r="M61" s="428"/>
      <c r="N61" s="428"/>
      <c r="O61" s="428"/>
      <c r="P61" s="428"/>
      <c r="Q61" s="428"/>
      <c r="R61" s="428"/>
      <c r="S61" s="428"/>
      <c r="T61" s="429"/>
    </row>
    <row r="62" spans="1:20" s="4" customFormat="1" ht="12" customHeight="1">
      <c r="A62" s="424"/>
      <c r="B62" s="425"/>
      <c r="C62" s="425"/>
      <c r="D62" s="426"/>
      <c r="E62" s="433"/>
      <c r="F62" s="434"/>
      <c r="G62" s="434"/>
      <c r="H62" s="434"/>
      <c r="I62" s="434"/>
      <c r="J62" s="434"/>
      <c r="K62" s="434"/>
      <c r="L62" s="434"/>
      <c r="M62" s="434"/>
      <c r="N62" s="434"/>
      <c r="O62" s="434"/>
      <c r="P62" s="434"/>
      <c r="Q62" s="434"/>
      <c r="R62" s="434"/>
      <c r="S62" s="434"/>
      <c r="T62" s="435"/>
    </row>
    <row r="63" spans="1:20" ht="12" customHeight="1" thickBot="1">
      <c r="A63" s="339" t="s">
        <v>175</v>
      </c>
      <c r="B63" s="340"/>
      <c r="C63" s="340"/>
      <c r="D63" s="341"/>
      <c r="E63" s="342"/>
      <c r="F63" s="343"/>
      <c r="G63" s="343"/>
      <c r="H63" s="343"/>
      <c r="I63" s="343"/>
      <c r="J63" s="343"/>
      <c r="K63" s="343"/>
      <c r="L63" s="343"/>
      <c r="M63" s="344"/>
      <c r="N63" s="345" t="s">
        <v>176</v>
      </c>
      <c r="O63" s="346"/>
      <c r="P63" s="347"/>
      <c r="Q63" s="348"/>
      <c r="R63" s="348"/>
      <c r="S63" s="348"/>
      <c r="T63" s="349"/>
    </row>
    <row r="64" spans="1:20" ht="12" customHeight="1" thickTop="1">
      <c r="A64" s="350" t="s">
        <v>177</v>
      </c>
      <c r="B64" s="351"/>
      <c r="C64" s="351"/>
      <c r="D64" s="352"/>
      <c r="E64" s="356"/>
      <c r="F64" s="357"/>
      <c r="G64" s="357"/>
      <c r="H64" s="357"/>
      <c r="I64" s="357"/>
      <c r="J64" s="357"/>
      <c r="K64" s="357"/>
      <c r="L64" s="357"/>
      <c r="M64" s="358"/>
      <c r="N64" s="362" t="s">
        <v>178</v>
      </c>
      <c r="O64" s="363"/>
      <c r="P64" s="366"/>
      <c r="Q64" s="367"/>
      <c r="R64" s="367"/>
      <c r="S64" s="367"/>
      <c r="T64" s="368"/>
    </row>
    <row r="65" spans="1:20" ht="12" customHeight="1" thickBot="1">
      <c r="A65" s="353"/>
      <c r="B65" s="354"/>
      <c r="C65" s="354"/>
      <c r="D65" s="355"/>
      <c r="E65" s="359"/>
      <c r="F65" s="360"/>
      <c r="G65" s="360"/>
      <c r="H65" s="360"/>
      <c r="I65" s="360"/>
      <c r="J65" s="360"/>
      <c r="K65" s="360"/>
      <c r="L65" s="360"/>
      <c r="M65" s="361"/>
      <c r="N65" s="364"/>
      <c r="O65" s="365"/>
      <c r="P65" s="369"/>
      <c r="Q65" s="370"/>
      <c r="R65" s="370"/>
      <c r="S65" s="370"/>
      <c r="T65" s="371"/>
    </row>
    <row r="66" spans="1:20" ht="12" customHeight="1" thickTop="1"/>
  </sheetData>
  <mergeCells count="61">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B57:D57"/>
    <mergeCell ref="B58:D58"/>
    <mergeCell ref="T16:T28"/>
    <mergeCell ref="T29:T41"/>
    <mergeCell ref="T42:T54"/>
    <mergeCell ref="T55:T60"/>
    <mergeCell ref="H9:K9"/>
    <mergeCell ref="N9:N10"/>
    <mergeCell ref="O9:O10"/>
    <mergeCell ref="B4:S4"/>
    <mergeCell ref="B5:C5"/>
    <mergeCell ref="D5:F5"/>
    <mergeCell ref="G5:K5"/>
    <mergeCell ref="N5:T5"/>
    <mergeCell ref="N11:T13"/>
    <mergeCell ref="D11:G11"/>
    <mergeCell ref="D12:G12"/>
    <mergeCell ref="D13:G13"/>
    <mergeCell ref="H11:K11"/>
    <mergeCell ref="H12:K12"/>
    <mergeCell ref="H13:K13"/>
    <mergeCell ref="A63:D63"/>
    <mergeCell ref="E63:M63"/>
    <mergeCell ref="N63:O63"/>
    <mergeCell ref="P63:T63"/>
    <mergeCell ref="A64:D65"/>
    <mergeCell ref="E64:M65"/>
    <mergeCell ref="N64:O65"/>
    <mergeCell ref="P64:T65"/>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5"/>
    <col min="2" max="2" width="9" style="106"/>
    <col min="3" max="3" width="9" style="104"/>
    <col min="4" max="4" width="9" style="106"/>
    <col min="5" max="5" width="9" style="104"/>
    <col min="6" max="6" width="9" style="106"/>
    <col min="7" max="9" width="9" style="104"/>
    <col min="10" max="12" width="9" style="95"/>
    <col min="13" max="16384" width="9" style="52"/>
  </cols>
  <sheetData>
    <row r="2" spans="1:12" ht="13.2"/>
    <row r="3" spans="1:12" ht="27.75" customHeight="1">
      <c r="B3" s="329" t="s">
        <v>204</v>
      </c>
      <c r="C3" s="329"/>
      <c r="D3" s="329" t="s">
        <v>144</v>
      </c>
      <c r="E3" s="329"/>
      <c r="F3" s="329" t="s">
        <v>212</v>
      </c>
      <c r="G3" s="329"/>
      <c r="H3" s="329" t="s">
        <v>213</v>
      </c>
      <c r="I3" s="329"/>
    </row>
    <row r="4" spans="1:12" s="88" customFormat="1" ht="19.5" customHeight="1">
      <c r="A4" s="98"/>
      <c r="B4" s="105"/>
      <c r="C4" s="103"/>
      <c r="D4" s="105" t="s">
        <v>211</v>
      </c>
      <c r="E4" s="103">
        <f>COUNTIF(受付リスト原本!$AB$4:$AB$40,D4)</f>
        <v>0</v>
      </c>
      <c r="F4" s="105" t="s">
        <v>214</v>
      </c>
      <c r="G4" s="103">
        <f>COUNTIF(受付リスト原本!$AC$4:$AC$40,F4)</f>
        <v>0</v>
      </c>
      <c r="H4" s="108" t="s">
        <v>74</v>
      </c>
      <c r="I4" s="103">
        <f>COUNTIF(受付リスト原本!$AD$4:$AD$40,H4)</f>
        <v>0</v>
      </c>
      <c r="J4" s="98"/>
      <c r="K4" s="98"/>
      <c r="L4" s="98"/>
    </row>
    <row r="5" spans="1:12" ht="20.100000000000001" customHeight="1">
      <c r="B5" s="107" t="s">
        <v>33</v>
      </c>
      <c r="C5" s="104">
        <f>COUNTIF(受付リスト原本!$AA$4:$AA$40,B5)</f>
        <v>0</v>
      </c>
      <c r="D5" s="107" t="s">
        <v>33</v>
      </c>
      <c r="E5" s="103">
        <f>COUNTIF(受付リスト原本!$AB$4:$AB$40,D5)</f>
        <v>0</v>
      </c>
      <c r="F5" s="105" t="s">
        <v>76</v>
      </c>
      <c r="G5" s="103">
        <f>COUNTIF(受付リスト原本!$AC$4:$AC$40,F5)</f>
        <v>0</v>
      </c>
      <c r="H5" s="108" t="s">
        <v>76</v>
      </c>
      <c r="I5" s="103">
        <f>COUNTIF(受付リスト原本!$AD$4:$AD$40,H5)</f>
        <v>0</v>
      </c>
    </row>
    <row r="6" spans="1:12" ht="20.100000000000001" customHeight="1">
      <c r="B6" s="107" t="s">
        <v>35</v>
      </c>
      <c r="C6" s="104">
        <f>COUNTIF(受付リスト原本!$AA$4:$AA$40,B6)</f>
        <v>0</v>
      </c>
      <c r="D6" s="107" t="s">
        <v>35</v>
      </c>
      <c r="E6" s="103">
        <f>COUNTIF(受付リスト原本!$AB$4:$AB$40,D6)</f>
        <v>0</v>
      </c>
      <c r="F6" s="105" t="s">
        <v>78</v>
      </c>
      <c r="G6" s="103">
        <f>COUNTIF(受付リスト原本!$AC$4:$AC$40,F6)</f>
        <v>0</v>
      </c>
      <c r="H6" s="108" t="s">
        <v>78</v>
      </c>
      <c r="I6" s="103">
        <f>COUNTIF(受付リスト原本!$AD$4:$AD$40,H6)</f>
        <v>0</v>
      </c>
    </row>
    <row r="7" spans="1:12" ht="20.100000000000001" customHeight="1">
      <c r="B7" s="107" t="s">
        <v>38</v>
      </c>
      <c r="C7" s="104">
        <f>COUNTIF(受付リスト原本!$AA$4:$AA$40,B7)</f>
        <v>0</v>
      </c>
      <c r="D7" s="107" t="s">
        <v>38</v>
      </c>
      <c r="E7" s="103">
        <f>COUNTIF(受付リスト原本!$AB$4:$AB$40,D7)</f>
        <v>0</v>
      </c>
      <c r="F7" s="105" t="s">
        <v>80</v>
      </c>
      <c r="G7" s="103">
        <f>COUNTIF(受付リスト原本!$AC$4:$AC$40,F7)</f>
        <v>0</v>
      </c>
      <c r="H7" s="108" t="s">
        <v>80</v>
      </c>
      <c r="I7" s="103">
        <f>COUNTIF(受付リスト原本!$AD$4:$AD$40,H7)</f>
        <v>0</v>
      </c>
    </row>
    <row r="8" spans="1:12" ht="20.100000000000001" customHeight="1">
      <c r="B8" s="107" t="s">
        <v>40</v>
      </c>
      <c r="C8" s="104">
        <f>COUNTIF(受付リスト原本!$AA$4:$AA$40,B8)</f>
        <v>0</v>
      </c>
      <c r="D8" s="107" t="s">
        <v>40</v>
      </c>
      <c r="E8" s="103">
        <f>COUNTIF(受付リスト原本!$AB$4:$AB$40,D8)</f>
        <v>0</v>
      </c>
      <c r="F8" s="105" t="s">
        <v>82</v>
      </c>
      <c r="G8" s="103">
        <f>COUNTIF(受付リスト原本!$AC$4:$AC$40,F8)</f>
        <v>0</v>
      </c>
      <c r="H8" s="108" t="s">
        <v>82</v>
      </c>
      <c r="I8" s="103">
        <f>COUNTIF(受付リスト原本!$AD$4:$AD$40,H8)</f>
        <v>0</v>
      </c>
    </row>
    <row r="9" spans="1:12" ht="20.100000000000001" customHeight="1">
      <c r="B9" s="107" t="s">
        <v>44</v>
      </c>
      <c r="C9" s="104">
        <f>COUNTIF(受付リスト原本!$AA$4:$AA$40,B9)</f>
        <v>0</v>
      </c>
      <c r="D9" s="107" t="s">
        <v>44</v>
      </c>
      <c r="E9" s="103">
        <f>COUNTIF(受付リスト原本!$AB$4:$AB$40,D9)</f>
        <v>0</v>
      </c>
      <c r="F9" s="105" t="s">
        <v>84</v>
      </c>
      <c r="G9" s="103">
        <f>COUNTIF(受付リスト原本!$AC$4:$AC$40,F9)</f>
        <v>0</v>
      </c>
      <c r="H9" s="108" t="s">
        <v>84</v>
      </c>
      <c r="I9" s="103">
        <f>COUNTIF(受付リスト原本!$AD$4:$AD$40,H9)</f>
        <v>0</v>
      </c>
    </row>
    <row r="10" spans="1:12" ht="20.100000000000001" customHeight="1">
      <c r="B10" s="107" t="s">
        <v>47</v>
      </c>
      <c r="C10" s="104">
        <f>COUNTIF(受付リスト原本!$AA$4:$AA$40,B10)</f>
        <v>0</v>
      </c>
      <c r="D10" s="107" t="s">
        <v>47</v>
      </c>
      <c r="E10" s="103">
        <f>COUNTIF(受付リスト原本!$AB$4:$AB$40,D10)</f>
        <v>0</v>
      </c>
      <c r="H10" s="108" t="s">
        <v>86</v>
      </c>
      <c r="I10" s="103">
        <f>COUNTIF(受付リスト原本!$AD$4:$AD$40,H10)</f>
        <v>0</v>
      </c>
    </row>
    <row r="11" spans="1:12" ht="20.100000000000001" customHeight="1">
      <c r="B11" s="107" t="s">
        <v>49</v>
      </c>
      <c r="C11" s="104">
        <f>COUNTIF(受付リスト原本!$AA$4:$AA$40,B11)</f>
        <v>0</v>
      </c>
      <c r="D11" s="107" t="s">
        <v>49</v>
      </c>
      <c r="E11" s="103">
        <f>COUNTIF(受付リスト原本!$AB$4:$AB$40,D11)</f>
        <v>0</v>
      </c>
      <c r="H11" s="108" t="s">
        <v>215</v>
      </c>
      <c r="I11" s="103">
        <f>COUNTIF(受付リスト原本!$AD$4:$AD$40,H11)</f>
        <v>0</v>
      </c>
    </row>
    <row r="12" spans="1:12" ht="20.100000000000001" customHeight="1">
      <c r="B12" s="107" t="s">
        <v>51</v>
      </c>
      <c r="C12" s="104">
        <f>COUNTIF(受付リスト原本!$AA$4:$AA$40,B12)</f>
        <v>0</v>
      </c>
      <c r="D12" s="107" t="s">
        <v>51</v>
      </c>
      <c r="E12" s="103">
        <f>COUNTIF(受付リスト原本!$AB$4:$AB$40,D12)</f>
        <v>0</v>
      </c>
      <c r="H12" s="108" t="s">
        <v>216</v>
      </c>
      <c r="I12" s="103">
        <f>COUNTIF(受付リスト原本!$AD$4:$AD$40,H12)</f>
        <v>0</v>
      </c>
    </row>
    <row r="13" spans="1:12" ht="20.100000000000001" customHeight="1">
      <c r="B13" s="107" t="s">
        <v>53</v>
      </c>
      <c r="C13" s="104">
        <f>COUNTIF(受付リスト原本!$AA$4:$AA$40,B13)</f>
        <v>0</v>
      </c>
      <c r="D13" s="107" t="s">
        <v>53</v>
      </c>
      <c r="E13" s="103">
        <f>COUNTIF(受付リスト原本!$AB$4:$AB$40,D13)</f>
        <v>0</v>
      </c>
      <c r="H13" s="108" t="s">
        <v>217</v>
      </c>
      <c r="I13" s="103">
        <f>COUNTIF(受付リスト原本!$AD$4:$AD$40,H13)</f>
        <v>0</v>
      </c>
    </row>
    <row r="14" spans="1:12" ht="20.100000000000001" customHeight="1">
      <c r="B14" s="107" t="s">
        <v>55</v>
      </c>
      <c r="C14" s="104">
        <f>COUNTIF(受付リスト原本!$AA$4:$AA$40,B14)</f>
        <v>0</v>
      </c>
      <c r="D14" s="107" t="s">
        <v>55</v>
      </c>
      <c r="E14" s="103">
        <f>COUNTIF(受付リスト原本!$AB$4:$AB$40,D14)</f>
        <v>0</v>
      </c>
      <c r="H14" s="108" t="s">
        <v>218</v>
      </c>
      <c r="I14" s="103">
        <f>COUNTIF(受付リスト原本!$AD$4:$AD$40,H14)</f>
        <v>0</v>
      </c>
    </row>
    <row r="15" spans="1:12" ht="20.100000000000001" customHeight="1">
      <c r="B15" s="107" t="s">
        <v>57</v>
      </c>
      <c r="C15" s="104">
        <f>COUNTIF(受付リスト原本!$AA$4:$AA$40,B15)</f>
        <v>0</v>
      </c>
      <c r="D15" s="107" t="s">
        <v>57</v>
      </c>
      <c r="E15" s="103">
        <f>COUNTIF(受付リスト原本!$AB$4:$AB$40,D15)</f>
        <v>0</v>
      </c>
      <c r="H15" s="108" t="s">
        <v>150</v>
      </c>
      <c r="I15" s="103">
        <f>COUNTIF(受付リスト原本!$AD$4:$AD$40,H15)</f>
        <v>0</v>
      </c>
    </row>
    <row r="16" spans="1:12" ht="20.100000000000001" customHeight="1">
      <c r="B16" s="107" t="s">
        <v>59</v>
      </c>
      <c r="C16" s="104">
        <f>COUNTIF(受付リスト原本!$AA$4:$AA$40,B16)</f>
        <v>0</v>
      </c>
      <c r="D16" s="107" t="s">
        <v>59</v>
      </c>
      <c r="E16" s="103">
        <f>COUNTIF(受付リスト原本!$AB$4:$AB$40,D16)</f>
        <v>0</v>
      </c>
    </row>
    <row r="17" spans="2:5" ht="20.100000000000001" customHeight="1">
      <c r="B17" s="107" t="s">
        <v>61</v>
      </c>
      <c r="C17" s="104">
        <f>COUNTIF(受付リスト原本!$AA$4:$AA$40,B17)</f>
        <v>0</v>
      </c>
      <c r="D17" s="107" t="s">
        <v>61</v>
      </c>
      <c r="E17" s="103">
        <f>COUNTIF(受付リスト原本!$AB$4:$AB$40,D17)</f>
        <v>0</v>
      </c>
    </row>
    <row r="18" spans="2:5" ht="20.100000000000001" customHeight="1">
      <c r="B18" s="107" t="s">
        <v>63</v>
      </c>
      <c r="C18" s="104">
        <f>COUNTIF(受付リスト原本!$AA$4:$AA$40,B18)</f>
        <v>0</v>
      </c>
      <c r="D18" s="107" t="s">
        <v>63</v>
      </c>
      <c r="E18" s="103">
        <f>COUNTIF(受付リスト原本!$AB$4:$AB$40,D18)</f>
        <v>0</v>
      </c>
    </row>
    <row r="19" spans="2:5" ht="20.100000000000001" customHeight="1">
      <c r="B19" s="107" t="s">
        <v>65</v>
      </c>
      <c r="C19" s="104">
        <f>COUNTIF(受付リスト原本!$AA$4:$AA$40,B19)</f>
        <v>0</v>
      </c>
      <c r="D19" s="107" t="s">
        <v>65</v>
      </c>
      <c r="E19" s="103">
        <f>COUNTIF(受付リスト原本!$AB$4:$AB$40,D19)</f>
        <v>0</v>
      </c>
    </row>
    <row r="20" spans="2:5" ht="20.100000000000001" customHeight="1">
      <c r="B20" s="107" t="s">
        <v>67</v>
      </c>
      <c r="C20" s="104">
        <f>COUNTIF(受付リスト原本!$AA$4:$AA$40,B20)</f>
        <v>0</v>
      </c>
      <c r="D20" s="107" t="s">
        <v>67</v>
      </c>
      <c r="E20" s="103">
        <f>COUNTIF(受付リスト原本!$AB$4:$AB$40,D20)</f>
        <v>0</v>
      </c>
    </row>
    <row r="21" spans="2:5" ht="20.100000000000001" customHeight="1">
      <c r="B21" s="107" t="s">
        <v>69</v>
      </c>
      <c r="C21" s="104">
        <f>COUNTIF(受付リスト原本!$AA$4:$AA$40,B21)</f>
        <v>0</v>
      </c>
      <c r="D21" s="107" t="s">
        <v>69</v>
      </c>
      <c r="E21" s="103">
        <f>COUNTIF(受付リスト原本!$AB$4:$AB$40,D21)</f>
        <v>0</v>
      </c>
    </row>
    <row r="22" spans="2:5" ht="20.100000000000001" customHeight="1">
      <c r="B22" s="107" t="s">
        <v>71</v>
      </c>
      <c r="C22" s="104">
        <f>COUNTIF(受付リスト原本!$AA$4:$AA$40,B22)</f>
        <v>0</v>
      </c>
      <c r="D22" s="107" t="s">
        <v>71</v>
      </c>
      <c r="E22" s="103">
        <f>COUNTIF(受付リスト原本!$AB$4:$AB$40,D22)</f>
        <v>0</v>
      </c>
    </row>
    <row r="23" spans="2:5" ht="20.100000000000001" customHeight="1">
      <c r="B23" s="107" t="s">
        <v>73</v>
      </c>
      <c r="C23" s="104">
        <f>COUNTIF(受付リスト原本!$AA$4:$AA$40,B23)</f>
        <v>0</v>
      </c>
      <c r="D23" s="107" t="s">
        <v>73</v>
      </c>
      <c r="E23" s="103">
        <f>COUNTIF(受付リスト原本!$AB$4:$AB$40,D23)</f>
        <v>0</v>
      </c>
    </row>
    <row r="24" spans="2:5" ht="20.100000000000001" customHeight="1">
      <c r="B24" s="107" t="s">
        <v>75</v>
      </c>
      <c r="C24" s="104">
        <f>COUNTIF(受付リスト原本!$AA$4:$AA$40,B24)</f>
        <v>0</v>
      </c>
      <c r="D24" s="107" t="s">
        <v>75</v>
      </c>
      <c r="E24" s="103">
        <f>COUNTIF(受付リスト原本!$AB$4:$AB$40,D24)</f>
        <v>0</v>
      </c>
    </row>
    <row r="25" spans="2:5" ht="20.100000000000001" customHeight="1">
      <c r="B25" s="107" t="s">
        <v>77</v>
      </c>
      <c r="C25" s="104">
        <f>COUNTIF(受付リスト原本!$AA$4:$AA$40,B25)</f>
        <v>0</v>
      </c>
      <c r="D25" s="107" t="s">
        <v>77</v>
      </c>
      <c r="E25" s="103">
        <f>COUNTIF(受付リスト原本!$AB$4:$AB$40,D25)</f>
        <v>0</v>
      </c>
    </row>
    <row r="26" spans="2:5" ht="20.100000000000001" customHeight="1">
      <c r="B26" s="107" t="s">
        <v>79</v>
      </c>
      <c r="C26" s="104">
        <f>COUNTIF(受付リスト原本!$AA$4:$AA$40,B26)</f>
        <v>0</v>
      </c>
      <c r="D26" s="107" t="s">
        <v>79</v>
      </c>
      <c r="E26" s="103">
        <f>COUNTIF(受付リスト原本!$AB$4:$AB$40,D26)</f>
        <v>0</v>
      </c>
    </row>
    <row r="27" spans="2:5" ht="20.100000000000001" customHeight="1">
      <c r="B27" s="107" t="s">
        <v>81</v>
      </c>
      <c r="C27" s="104">
        <f>COUNTIF(受付リスト原本!$AA$4:$AA$40,B27)</f>
        <v>0</v>
      </c>
      <c r="D27" s="107" t="s">
        <v>81</v>
      </c>
      <c r="E27" s="103">
        <f>COUNTIF(受付リスト原本!$AB$4:$AB$40,D27)</f>
        <v>0</v>
      </c>
    </row>
    <row r="28" spans="2:5" ht="20.100000000000001" customHeight="1">
      <c r="B28" s="107" t="s">
        <v>83</v>
      </c>
      <c r="C28" s="104">
        <f>COUNTIF(受付リスト原本!$AA$4:$AA$40,B28)</f>
        <v>0</v>
      </c>
      <c r="D28" s="107" t="s">
        <v>83</v>
      </c>
      <c r="E28" s="103">
        <f>COUNTIF(受付リスト原本!$AB$4:$AB$40,D28)</f>
        <v>0</v>
      </c>
    </row>
    <row r="29" spans="2:5" ht="20.100000000000001" customHeight="1">
      <c r="B29" s="107" t="s">
        <v>85</v>
      </c>
      <c r="C29" s="104">
        <f>COUNTIF(受付リスト原本!$AA$4:$AA$40,B29)</f>
        <v>0</v>
      </c>
      <c r="D29" s="107" t="s">
        <v>85</v>
      </c>
      <c r="E29" s="103">
        <f>COUNTIF(受付リスト原本!$AB$4:$AB$40,D29)</f>
        <v>0</v>
      </c>
    </row>
    <row r="30" spans="2:5" ht="20.100000000000001" customHeight="1">
      <c r="B30" s="107" t="s">
        <v>87</v>
      </c>
      <c r="C30" s="104">
        <f>COUNTIF(受付リスト原本!$AA$4:$AA$40,B30)</f>
        <v>0</v>
      </c>
      <c r="D30" s="107" t="s">
        <v>87</v>
      </c>
      <c r="E30" s="103">
        <f>COUNTIF(受付リスト原本!$AB$4:$AB$40,D30)</f>
        <v>0</v>
      </c>
    </row>
    <row r="31" spans="2:5" ht="20.100000000000001" customHeight="1">
      <c r="B31" s="107" t="s">
        <v>88</v>
      </c>
      <c r="C31" s="104">
        <f>COUNTIF(受付リスト原本!$AA$4:$AA$40,B31)</f>
        <v>0</v>
      </c>
      <c r="D31" s="107" t="s">
        <v>88</v>
      </c>
      <c r="E31" s="103">
        <f>COUNTIF(受付リスト原本!$AB$4:$AB$40,D31)</f>
        <v>0</v>
      </c>
    </row>
    <row r="32" spans="2:5" ht="20.100000000000001" customHeight="1">
      <c r="B32" s="107" t="s">
        <v>89</v>
      </c>
      <c r="C32" s="104">
        <f>COUNTIF(受付リスト原本!$AA$4:$AA$40,B32)</f>
        <v>0</v>
      </c>
      <c r="D32" s="107" t="s">
        <v>89</v>
      </c>
      <c r="E32" s="103">
        <f>COUNTIF(受付リスト原本!$AB$4:$AB$40,D32)</f>
        <v>0</v>
      </c>
    </row>
    <row r="33" spans="2:5" ht="20.100000000000001" customHeight="1">
      <c r="B33" s="107" t="s">
        <v>90</v>
      </c>
      <c r="C33" s="104">
        <f>COUNTIF(受付リスト原本!$AA$4:$AA$40,B33)</f>
        <v>0</v>
      </c>
      <c r="D33" s="107" t="s">
        <v>90</v>
      </c>
      <c r="E33" s="103">
        <f>COUNTIF(受付リスト原本!$AB$4:$AB$40,D33)</f>
        <v>0</v>
      </c>
    </row>
    <row r="34" spans="2:5" ht="20.100000000000001" customHeight="1">
      <c r="B34" s="107" t="s">
        <v>91</v>
      </c>
      <c r="C34" s="104">
        <f>COUNTIF(受付リスト原本!$AA$4:$AA$40,B34)</f>
        <v>0</v>
      </c>
      <c r="D34" s="107" t="s">
        <v>91</v>
      </c>
      <c r="E34" s="103">
        <f>COUNTIF(受付リスト原本!$AB$4:$AB$40,D34)</f>
        <v>0</v>
      </c>
    </row>
    <row r="35" spans="2:5" ht="20.100000000000001" customHeight="1">
      <c r="B35" s="107" t="s">
        <v>92</v>
      </c>
      <c r="C35" s="104">
        <f>COUNTIF(受付リスト原本!$AA$4:$AA$40,B35)</f>
        <v>0</v>
      </c>
      <c r="D35" s="107" t="s">
        <v>92</v>
      </c>
      <c r="E35" s="103">
        <f>COUNTIF(受付リスト原本!$AB$4:$AB$40,D35)</f>
        <v>0</v>
      </c>
    </row>
    <row r="36" spans="2:5" ht="20.100000000000001" customHeight="1">
      <c r="B36" s="107" t="s">
        <v>93</v>
      </c>
      <c r="C36" s="104">
        <f>COUNTIF(受付リスト原本!$AA$4:$AA$40,B36)</f>
        <v>0</v>
      </c>
      <c r="D36" s="107" t="s">
        <v>93</v>
      </c>
      <c r="E36" s="103">
        <f>COUNTIF(受付リスト原本!$AB$4:$AB$40,D36)</f>
        <v>0</v>
      </c>
    </row>
    <row r="37" spans="2:5" ht="20.100000000000001" customHeight="1">
      <c r="B37" s="107" t="s">
        <v>94</v>
      </c>
      <c r="C37" s="104">
        <f>COUNTIF(受付リスト原本!$AA$4:$AA$40,B37)</f>
        <v>0</v>
      </c>
      <c r="D37" s="107" t="s">
        <v>94</v>
      </c>
      <c r="E37" s="103">
        <f>COUNTIF(受付リスト原本!$AB$4:$AB$40,D37)</f>
        <v>0</v>
      </c>
    </row>
    <row r="38" spans="2:5" ht="20.100000000000001" customHeight="1">
      <c r="B38" s="107" t="s">
        <v>95</v>
      </c>
      <c r="C38" s="104">
        <f>COUNTIF(受付リスト原本!$AA$4:$AA$40,B38)</f>
        <v>0</v>
      </c>
      <c r="D38" s="107" t="s">
        <v>95</v>
      </c>
      <c r="E38" s="103">
        <f>COUNTIF(受付リスト原本!$AB$4:$AB$40,D38)</f>
        <v>0</v>
      </c>
    </row>
    <row r="39" spans="2:5" ht="20.100000000000001" customHeight="1">
      <c r="B39" s="107" t="s">
        <v>96</v>
      </c>
      <c r="C39" s="104">
        <f>COUNTIF(受付リスト原本!$AA$4:$AA$40,B39)</f>
        <v>0</v>
      </c>
      <c r="D39" s="107" t="s">
        <v>96</v>
      </c>
      <c r="E39" s="103">
        <f>COUNTIF(受付リスト原本!$AB$4:$AB$40,D39)</f>
        <v>0</v>
      </c>
    </row>
    <row r="40" spans="2:5" ht="20.100000000000001" customHeight="1">
      <c r="B40" s="107" t="s">
        <v>97</v>
      </c>
      <c r="C40" s="104">
        <f>COUNTIF(受付リスト原本!$AA$4:$AA$40,B40)</f>
        <v>0</v>
      </c>
      <c r="D40" s="107" t="s">
        <v>97</v>
      </c>
      <c r="E40" s="103">
        <f>COUNTIF(受付リスト原本!$AB$4:$AB$40,D40)</f>
        <v>0</v>
      </c>
    </row>
    <row r="41" spans="2:5" ht="20.100000000000001" customHeight="1">
      <c r="B41" s="107" t="s">
        <v>98</v>
      </c>
      <c r="C41" s="104">
        <f>COUNTIF(受付リスト原本!$AA$4:$AA$40,B41)</f>
        <v>0</v>
      </c>
      <c r="D41" s="107" t="s">
        <v>98</v>
      </c>
      <c r="E41" s="103">
        <f>COUNTIF(受付リスト原本!$AB$4:$AB$40,D41)</f>
        <v>0</v>
      </c>
    </row>
    <row r="42" spans="2:5" ht="20.100000000000001" customHeight="1">
      <c r="B42" s="107" t="s">
        <v>99</v>
      </c>
      <c r="C42" s="104">
        <f>COUNTIF(受付リスト原本!$AA$4:$AA$40,B42)</f>
        <v>0</v>
      </c>
      <c r="D42" s="107" t="s">
        <v>99</v>
      </c>
      <c r="E42" s="103">
        <f>COUNTIF(受付リスト原本!$AB$4:$AB$40,D42)</f>
        <v>0</v>
      </c>
    </row>
    <row r="43" spans="2:5" ht="20.100000000000001" customHeight="1">
      <c r="B43" s="107" t="s">
        <v>100</v>
      </c>
      <c r="C43" s="104">
        <f>COUNTIF(受付リスト原本!$AA$4:$AA$40,B43)</f>
        <v>0</v>
      </c>
      <c r="D43" s="107" t="s">
        <v>100</v>
      </c>
      <c r="E43" s="103">
        <f>COUNTIF(受付リスト原本!$AB$4:$AB$40,D43)</f>
        <v>0</v>
      </c>
    </row>
    <row r="44" spans="2:5" ht="20.100000000000001" customHeight="1">
      <c r="B44" s="107" t="s">
        <v>101</v>
      </c>
      <c r="C44" s="104">
        <f>COUNTIF(受付リスト原本!$AA$4:$AA$40,B44)</f>
        <v>0</v>
      </c>
      <c r="D44" s="107" t="s">
        <v>101</v>
      </c>
      <c r="E44" s="103">
        <f>COUNTIF(受付リスト原本!$AB$4:$AB$40,D44)</f>
        <v>0</v>
      </c>
    </row>
    <row r="45" spans="2:5" ht="20.100000000000001" customHeight="1">
      <c r="B45" s="107" t="s">
        <v>102</v>
      </c>
      <c r="C45" s="104">
        <f>COUNTIF(受付リスト原本!$AA$4:$AA$40,B45)</f>
        <v>0</v>
      </c>
      <c r="D45" s="107" t="s">
        <v>102</v>
      </c>
      <c r="E45" s="103">
        <f>COUNTIF(受付リスト原本!$AB$4:$AB$40,D45)</f>
        <v>0</v>
      </c>
    </row>
    <row r="46" spans="2:5" ht="20.100000000000001" customHeight="1">
      <c r="B46" s="107" t="s">
        <v>103</v>
      </c>
      <c r="C46" s="104">
        <f>COUNTIF(受付リスト原本!$AA$4:$AA$40,B46)</f>
        <v>0</v>
      </c>
      <c r="D46" s="107" t="s">
        <v>103</v>
      </c>
      <c r="E46" s="103">
        <f>COUNTIF(受付リスト原本!$AB$4:$AB$40,D46)</f>
        <v>0</v>
      </c>
    </row>
    <row r="47" spans="2:5" ht="20.100000000000001" customHeight="1">
      <c r="B47" s="107" t="s">
        <v>104</v>
      </c>
      <c r="C47" s="104">
        <f>COUNTIF(受付リスト原本!$AA$4:$AA$40,B47)</f>
        <v>0</v>
      </c>
      <c r="D47" s="107" t="s">
        <v>104</v>
      </c>
      <c r="E47" s="103">
        <f>COUNTIF(受付リスト原本!$AB$4:$AB$40,D47)</f>
        <v>0</v>
      </c>
    </row>
    <row r="48" spans="2:5" ht="20.100000000000001" customHeight="1">
      <c r="B48" s="107" t="s">
        <v>105</v>
      </c>
      <c r="C48" s="104">
        <f>COUNTIF(受付リスト原本!$AA$4:$AA$40,B48)</f>
        <v>0</v>
      </c>
      <c r="D48" s="107" t="s">
        <v>105</v>
      </c>
      <c r="E48" s="103">
        <f>COUNTIF(受付リスト原本!$AB$4:$AB$40,D48)</f>
        <v>0</v>
      </c>
    </row>
    <row r="49" spans="2:5" ht="20.100000000000001" customHeight="1">
      <c r="B49" s="107" t="s">
        <v>106</v>
      </c>
      <c r="C49" s="104">
        <f>COUNTIF(受付リスト原本!$AA$4:$AA$40,B49)</f>
        <v>0</v>
      </c>
      <c r="D49" s="107" t="s">
        <v>106</v>
      </c>
      <c r="E49" s="103">
        <f>COUNTIF(受付リスト原本!$AB$4:$AB$40,D49)</f>
        <v>0</v>
      </c>
    </row>
    <row r="50" spans="2:5" ht="20.100000000000001" customHeight="1">
      <c r="B50" s="107" t="s">
        <v>107</v>
      </c>
      <c r="C50" s="104">
        <f>COUNTIF(受付リスト原本!$AA$4:$AA$40,B50)</f>
        <v>0</v>
      </c>
      <c r="D50" s="107" t="s">
        <v>107</v>
      </c>
      <c r="E50" s="103">
        <f>COUNTIF(受付リスト原本!$AB$4:$AB$40,D50)</f>
        <v>0</v>
      </c>
    </row>
    <row r="51" spans="2:5" ht="20.100000000000001" customHeight="1">
      <c r="B51" s="107" t="s">
        <v>108</v>
      </c>
      <c r="C51" s="104">
        <f>COUNTIF(受付リスト原本!$AA$4:$AA$40,B51)</f>
        <v>0</v>
      </c>
      <c r="D51" s="107" t="s">
        <v>108</v>
      </c>
      <c r="E51" s="103">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一般法人申込票</vt:lpstr>
      <vt:lpstr>一般法人　相談内容の例示</vt:lpstr>
      <vt:lpstr>プルダウンリスト</vt:lpstr>
      <vt:lpstr>受付リスト原本</vt:lpstr>
      <vt:lpstr>相談回答表</vt:lpstr>
      <vt:lpstr>集計用</vt:lpstr>
      <vt:lpstr>一般法人申込票!Print_Area</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2020-07-09T02:44:03Z</cp:lastPrinted>
  <dcterms:created xsi:type="dcterms:W3CDTF">2014-10-14T02:04:00Z</dcterms:created>
  <dcterms:modified xsi:type="dcterms:W3CDTF">2020-08-05T08:08:36Z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