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713 第２回（東京都①）\01 ご案内\"/>
    </mc:Choice>
  </mc:AlternateContent>
  <xr:revisionPtr revIDLastSave="0" documentId="13_ncr:1_{741301BA-1F6B-4A38-AED5-831D766FAD7A}" xr6:coauthVersionLast="36" xr6:coauthVersionMax="47" xr10:uidLastSave="{00000000-0000-0000-0000-000000000000}"/>
  <bookViews>
    <workbookView xWindow="-120" yWindow="-120" windowWidth="20736" windowHeight="11760" xr2:uid="{00000000-000D-0000-FFFF-FFFF00000000}"/>
  </bookViews>
  <sheets>
    <sheet name="一般法人申込票" sheetId="19" r:id="rId1"/>
    <sheet name="一般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<sst xmlns="http://schemas.openxmlformats.org/spreadsheetml/2006/main" count="532" uniqueCount="355">
  <si>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</si>
  <si>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</si>
  <si>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</si>
  <si>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</si>
  <si>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</si>
  <si>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</si>
  <si>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</si>
  <si>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</si>
  <si>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</si>
  <si>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</si>
  <si>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</si>
  <si>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</si>
  <si>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</si>
  <si>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</si>
  <si>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</si>
  <si>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</si>
  <si>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</si>
  <si>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</si>
  <si>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</si>
  <si>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</si>
  <si>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</si>
  <si>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</si>
  <si>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</si>
  <si>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</si>
  <si>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</si>
  <si>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</si>
  <si>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</si>
  <si>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</si>
  <si>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</si>
  <si>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</si>
  <si>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</si>
  <si>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</si>
  <si>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</si>
  <si>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</si>
  <si>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</si>
  <si>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</si>
  <si>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</si>
  <si>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</si>
  <si>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</si>
  <si>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</si>
  <si>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</si>
  <si>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</si>
  <si>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</si>
  <si>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</si>
  <si>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</si>
  <si>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</si>
  <si>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</si>
  <si>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</si>
  <si>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</si>
  <si>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</si>
  <si>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</si>
  <si>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</si>
  <si>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</si>
  <si>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</si>
  <si>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</si>
  <si>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</si>
  <si>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</si>
  <si>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</si>
  <si>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</si>
  <si>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</si>
  <si>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</si>
  <si>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</si>
  <si>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</si>
  <si>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</si>
  <si>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</si>
  <si>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</si>
  <si>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</si>
  <si>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</si>
  <si>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</si>
  <si>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</si>
  <si>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</si>
  <si>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</si>
  <si>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</si>
  <si>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</si>
  <si>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</si>
  <si>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</si>
  <si>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</si>
  <si>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</si>
  <si>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</si>
  <si>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</si>
  <si>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</si>
  <si>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</si>
  <si>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</si>
  <si>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</si>
  <si>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</si>
  <si>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</si>
  <si>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</si>
  <si>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</si>
  <si>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</si>
  <si>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</si>
  <si>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</si>
  <si>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</si>
  <si>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</si>
  <si>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</si>
  <si>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</si>
  <si>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</si>
  <si>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</si>
  <si>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</si>
  <si>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</si>
  <si>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</si>
  <si>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</si>
  <si>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</si>
  <si>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</si>
  <si>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</si>
  <si>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</si>
  <si>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8"/>
  </si>
  <si>
    <t>法人格</t>
    <rPh sb="0" eb="2">
      <t>ホウジン</t>
    </rPh>
    <rPh sb="2" eb="3">
      <t>カク</t>
    </rPh>
    <phoneticPr fontId="38"/>
  </si>
  <si>
    <t>行政庁</t>
    <rPh sb="0" eb="3">
      <t>ギョウセイチョウ</t>
    </rPh>
    <phoneticPr fontId="38"/>
  </si>
  <si>
    <t>ＦＡＸ</t>
    <phoneticPr fontId="38"/>
  </si>
  <si>
    <t>移行登記日</t>
    <rPh sb="0" eb="2">
      <t>イコウ</t>
    </rPh>
    <rPh sb="2" eb="4">
      <t>トウキ</t>
    </rPh>
    <rPh sb="4" eb="5">
      <t>ニチ</t>
    </rPh>
    <phoneticPr fontId="38"/>
  </si>
  <si>
    <t>新規設立日</t>
    <rPh sb="0" eb="2">
      <t>シンキ</t>
    </rPh>
    <rPh sb="2" eb="5">
      <t>セツリツビ</t>
    </rPh>
    <phoneticPr fontId="38"/>
  </si>
  <si>
    <t>常勤役員数</t>
    <rPh sb="0" eb="2">
      <t>ジョウキン</t>
    </rPh>
    <rPh sb="2" eb="4">
      <t>ヤクイン</t>
    </rPh>
    <rPh sb="4" eb="5">
      <t>スウ</t>
    </rPh>
    <phoneticPr fontId="38"/>
  </si>
  <si>
    <t>常勤職員数</t>
    <rPh sb="0" eb="2">
      <t>ジョウキン</t>
    </rPh>
    <rPh sb="2" eb="4">
      <t>ショクイン</t>
    </rPh>
    <rPh sb="4" eb="5">
      <t>スウ</t>
    </rPh>
    <phoneticPr fontId="38"/>
  </si>
  <si>
    <t xml:space="preserve"> E-mail</t>
    <phoneticPr fontId="38"/>
  </si>
  <si>
    <t>年</t>
    <rPh sb="0" eb="1">
      <t>ネン</t>
    </rPh>
    <phoneticPr fontId="38"/>
  </si>
  <si>
    <t>月</t>
    <rPh sb="0" eb="1">
      <t>ツキ</t>
    </rPh>
    <phoneticPr fontId="38"/>
  </si>
  <si>
    <t>日</t>
    <rPh sb="0" eb="1">
      <t>ニチ</t>
    </rPh>
    <phoneticPr fontId="38"/>
  </si>
  <si>
    <t>千円</t>
    <rPh sb="0" eb="2">
      <t>センエン</t>
    </rPh>
    <phoneticPr fontId="38"/>
  </si>
  <si>
    <t>URL</t>
    <phoneticPr fontId="38"/>
  </si>
  <si>
    <t>住　所</t>
    <rPh sb="0" eb="1">
      <t>ジュウ</t>
    </rPh>
    <rPh sb="2" eb="3">
      <t>ショ</t>
    </rPh>
    <phoneticPr fontId="38"/>
  </si>
  <si>
    <t>電　話</t>
    <rPh sb="0" eb="1">
      <t>デン</t>
    </rPh>
    <rPh sb="2" eb="3">
      <t>ハナシ</t>
    </rPh>
    <phoneticPr fontId="38"/>
  </si>
  <si>
    <t>年度</t>
    <rPh sb="0" eb="2">
      <t>ネンド</t>
    </rPh>
    <phoneticPr fontId="38"/>
  </si>
  <si>
    <t>法人格</t>
    <rPh sb="0" eb="2">
      <t>ホウジン</t>
    </rPh>
    <rPh sb="2" eb="3">
      <t>カク</t>
    </rPh>
    <phoneticPr fontId="36"/>
  </si>
  <si>
    <t>行政庁</t>
    <rPh sb="0" eb="3">
      <t>ギョウセイチョウ</t>
    </rPh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</si>
  <si>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</si>
  <si>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</si>
  <si>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</si>
  <si>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役職</t>
    <rPh sb="0" eb="2">
      <t>ヤクショク</t>
    </rPh>
    <phoneticPr fontId="36"/>
  </si>
  <si>
    <t>在任・在職</t>
    <rPh sb="0" eb="2">
      <t>ザイニン</t>
    </rPh>
    <rPh sb="3" eb="5">
      <t>ザイショク</t>
    </rPh>
    <phoneticPr fontId="36"/>
  </si>
  <si>
    <t>R１</t>
    <phoneticPr fontId="36"/>
  </si>
  <si>
    <t>相談会</t>
    <rPh sb="0" eb="3">
      <t>ソウダンカイ</t>
    </rPh>
    <phoneticPr fontId="37"/>
  </si>
  <si>
    <t>累計</t>
    <rPh sb="0" eb="2">
      <t>ルイケイ</t>
    </rPh>
    <phoneticPr fontId="37"/>
  </si>
  <si>
    <t>相談</t>
    <rPh sb="0" eb="2">
      <t>ソウダン</t>
    </rPh>
    <phoneticPr fontId="37"/>
  </si>
  <si>
    <t>会員</t>
    <rPh sb="0" eb="2">
      <t>カイイン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</si>
  <si>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</si>
  <si>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</si>
  <si>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希望回</t>
    <rPh sb="0" eb="2">
      <t>キボウ</t>
    </rPh>
    <rPh sb="2" eb="3">
      <t>カイ</t>
    </rPh>
    <phoneticPr fontId="37"/>
  </si>
  <si>
    <t>決定回</t>
    <rPh sb="0" eb="2">
      <t>ケッテイ</t>
    </rPh>
    <rPh sb="2" eb="3">
      <t>カイ</t>
    </rPh>
    <phoneticPr fontId="37"/>
  </si>
  <si>
    <t>希望簡易
ｾﾐﾅｰ</t>
    <rPh sb="2" eb="4">
      <t>カンイ</t>
    </rPh>
    <phoneticPr fontId="37"/>
  </si>
  <si>
    <t>申込受理
連絡</t>
    <rPh sb="0" eb="2">
      <t>モウシコミ</t>
    </rPh>
    <rPh sb="2" eb="4">
      <t>ジュリ</t>
    </rPh>
    <rPh sb="5" eb="7">
      <t>レンラク</t>
    </rPh>
    <phoneticPr fontId="37"/>
  </si>
  <si>
    <t>電話</t>
    <rPh sb="0" eb="2">
      <t>デンワ</t>
    </rPh>
    <phoneticPr fontId="37"/>
  </si>
  <si>
    <t>役職①</t>
    <rPh sb="0" eb="2">
      <t>ヤクショク</t>
    </rPh>
    <phoneticPr fontId="36"/>
  </si>
  <si>
    <t>出席者①</t>
    <rPh sb="0" eb="3">
      <t>シュッセキシャ</t>
    </rPh>
    <phoneticPr fontId="37"/>
  </si>
  <si>
    <t>役職②</t>
    <rPh sb="0" eb="2">
      <t>ヤクショク</t>
    </rPh>
    <phoneticPr fontId="36"/>
  </si>
  <si>
    <t>出席者②</t>
    <rPh sb="0" eb="3">
      <t>シュッセキシャ</t>
    </rPh>
    <phoneticPr fontId="37"/>
  </si>
  <si>
    <t>役職③</t>
    <rPh sb="0" eb="2">
      <t>ヤクショク</t>
    </rPh>
    <phoneticPr fontId="36"/>
  </si>
  <si>
    <t>出席者③</t>
    <rPh sb="0" eb="3">
      <t>シュッセキシャ</t>
    </rPh>
    <phoneticPr fontId="37"/>
  </si>
  <si>
    <t>ⅰ公益
13：00</t>
    <rPh sb="1" eb="3">
      <t>コウエキ</t>
    </rPh>
    <phoneticPr fontId="37"/>
  </si>
  <si>
    <t>ⅱ組織
14：00</t>
    <rPh sb="1" eb="3">
      <t>ソシキ</t>
    </rPh>
    <phoneticPr fontId="37"/>
  </si>
  <si>
    <t>ⅲ財務
15：00</t>
    <rPh sb="1" eb="3">
      <t>ザイム</t>
    </rPh>
    <phoneticPr fontId="37"/>
  </si>
  <si>
    <t>ⅳ業務
16：00</t>
    <rPh sb="1" eb="3">
      <t>ギョウム</t>
    </rPh>
    <phoneticPr fontId="37"/>
  </si>
  <si>
    <t>年度</t>
    <rPh sb="0" eb="2">
      <t>ネンド</t>
    </rPh>
    <phoneticPr fontId="36"/>
  </si>
  <si>
    <t>出席者</t>
    <phoneticPr fontId="36"/>
  </si>
  <si>
    <t>の項目はプルダウンからお選びください</t>
    <rPh sb="1" eb="3">
      <t>コウモク</t>
    </rPh>
    <phoneticPr fontId="38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</si>
  <si>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</si>
  <si>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</si>
  <si>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</si>
  <si>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6"/>
  </si>
  <si>
    <t>お役職</t>
    <rPh sb="1" eb="3">
      <t>ヤクショク</t>
    </rPh>
    <phoneticPr fontId="36"/>
  </si>
  <si>
    <t>在任もしくは在職期間</t>
    <rPh sb="0" eb="2">
      <t>ザイニン</t>
    </rPh>
    <rPh sb="6" eb="8">
      <t>ザイショク</t>
    </rPh>
    <rPh sb="8" eb="10">
      <t>キカン</t>
    </rPh>
    <phoneticPr fontId="36"/>
  </si>
  <si>
    <t>参加コース</t>
    <rPh sb="0" eb="2">
      <t>サンカ</t>
    </rPh>
    <phoneticPr fontId="36"/>
  </si>
  <si>
    <t>個別相談会</t>
    <rPh sb="0" eb="2">
      <t>コベツ</t>
    </rPh>
    <rPh sb="2" eb="5">
      <t>ソウダンカイ</t>
    </rPh>
    <phoneticPr fontId="36"/>
  </si>
  <si>
    <t>どの時間帯でもかまわない</t>
    <rPh sb="2" eb="5">
      <t>ジカンタイ</t>
    </rPh>
    <phoneticPr fontId="36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</si>
  <si>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6"/>
  </si>
  <si>
    <t>①</t>
    <phoneticPr fontId="36"/>
  </si>
  <si>
    <t>１３：００～１３：５０</t>
    <phoneticPr fontId="36"/>
  </si>
  <si>
    <t>②</t>
    <phoneticPr fontId="36"/>
  </si>
  <si>
    <t>１４：００～１４：５０</t>
    <phoneticPr fontId="36"/>
  </si>
  <si>
    <t>③</t>
    <phoneticPr fontId="36"/>
  </si>
  <si>
    <t>１５：００～１５：５０</t>
    <phoneticPr fontId="36"/>
  </si>
  <si>
    <t>④</t>
    <phoneticPr fontId="36"/>
  </si>
  <si>
    <t>１６：００～１６：５０</t>
    <phoneticPr fontId="36"/>
  </si>
  <si>
    <t>セミナー</t>
    <phoneticPr fontId="37"/>
  </si>
  <si>
    <t>ファックス</t>
    <phoneticPr fontId="37"/>
  </si>
  <si>
    <t>メール</t>
    <phoneticPr fontId="37"/>
  </si>
  <si>
    <t>お悩み塾
人数</t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</si>
  <si>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</si>
  <si>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</si>
  <si>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6"/>
  </si>
  <si>
    <t>所在地</t>
    <rPh sb="0" eb="3">
      <t>ショザイチ</t>
    </rPh>
    <phoneticPr fontId="38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</si>
  <si>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8"/>
  </si>
  <si>
    <t>所在地</t>
    <rPh sb="0" eb="3">
      <t>ショザイチ</t>
    </rPh>
    <phoneticPr fontId="36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</si>
  <si>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</si>
  <si>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参加者①
役職</t>
    <rPh sb="0" eb="3">
      <t>サンカシャ</t>
    </rPh>
    <rPh sb="5" eb="7">
      <t>ヤクショク</t>
    </rPh>
    <phoneticPr fontId="36"/>
  </si>
  <si>
    <t>参加者②
役職</t>
    <rPh sb="0" eb="3">
      <t>サンカシャ</t>
    </rPh>
    <rPh sb="5" eb="7">
      <t>ヤクショク</t>
    </rPh>
    <phoneticPr fontId="36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</si>
  <si>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</si>
  <si>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参加者③
役職</t>
    <rPh sb="0" eb="3">
      <t>サンカシャ</t>
    </rPh>
    <rPh sb="5" eb="7">
      <t>ヤクショク</t>
    </rPh>
    <phoneticPr fontId="36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</si>
  <si>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</si>
  <si>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内閣府</t>
    <rPh sb="0" eb="2">
      <t>ナイカク</t>
    </rPh>
    <rPh sb="2" eb="3">
      <t>フ</t>
    </rPh>
    <phoneticPr fontId="36"/>
  </si>
  <si>
    <t>移行登記年</t>
    <rPh sb="0" eb="2">
      <t>イコウ</t>
    </rPh>
    <rPh sb="2" eb="4">
      <t>トウキ</t>
    </rPh>
    <rPh sb="4" eb="5">
      <t>ネン</t>
    </rPh>
    <phoneticPr fontId="36"/>
  </si>
  <si>
    <t>新規設立年</t>
    <rPh sb="0" eb="2">
      <t>シンキ</t>
    </rPh>
    <rPh sb="2" eb="4">
      <t>セツリツ</t>
    </rPh>
    <rPh sb="4" eb="5">
      <t>ネン</t>
    </rPh>
    <phoneticPr fontId="36"/>
  </si>
  <si>
    <t>Ｈ20</t>
    <phoneticPr fontId="36"/>
  </si>
  <si>
    <t>Ｈ27</t>
  </si>
  <si>
    <t>Ｈ28</t>
  </si>
  <si>
    <t>Ｈ29</t>
  </si>
  <si>
    <t>Ｈ30</t>
  </si>
  <si>
    <t>なし</t>
    <phoneticPr fontId="36"/>
  </si>
  <si>
    <t>一般社団法人</t>
    <rPh sb="0" eb="2">
      <t>イッパン</t>
    </rPh>
    <rPh sb="2" eb="4">
      <t>シャダン</t>
    </rPh>
    <phoneticPr fontId="36"/>
  </si>
  <si>
    <t>一般財団法人</t>
    <rPh sb="0" eb="2">
      <t>イッパン</t>
    </rPh>
    <rPh sb="2" eb="3">
      <t>ザイ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</si>
  <si>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8"/>
  </si>
  <si>
    <t>公益目的支出計画</t>
    <rPh sb="0" eb="8">
      <t>コウエキモクテキシシュツケイカク</t>
    </rPh>
    <phoneticPr fontId="36"/>
  </si>
  <si>
    <t>実施中</t>
    <rPh sb="0" eb="2">
      <t>ジッシ</t>
    </rPh>
    <rPh sb="2" eb="3">
      <t>ナカ</t>
    </rPh>
    <phoneticPr fontId="36"/>
  </si>
  <si>
    <t>実施完了</t>
    <rPh sb="0" eb="2">
      <t>ジッシ</t>
    </rPh>
    <rPh sb="2" eb="4">
      <t>カンリョウ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</si>
  <si>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6"/>
  </si>
  <si>
    <t>新規設立日</t>
    <rPh sb="0" eb="2">
      <t>シンキ</t>
    </rPh>
    <rPh sb="2" eb="4">
      <t>セツリツ</t>
    </rPh>
    <rPh sb="4" eb="5">
      <t>ビ</t>
    </rPh>
    <phoneticPr fontId="36"/>
  </si>
  <si>
    <t>一般法人用</t>
    <rPh sb="0" eb="2">
      <t>イッパン</t>
    </rPh>
    <rPh sb="2" eb="4">
      <t>ホウジン</t>
    </rPh>
    <phoneticPr fontId="36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</si>
  <si>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8"/>
  </si>
  <si>
    <t>R２</t>
    <phoneticPr fontId="36"/>
  </si>
  <si>
    <t>類型化No</t>
    <phoneticPr fontId="36"/>
  </si>
  <si>
    <t>会長・理事長</t>
    <rPh sb="0" eb="2">
      <t>カイチョウ</t>
    </rPh>
    <rPh sb="3" eb="6">
      <t>リジチョウ</t>
    </rPh>
    <phoneticPr fontId="36"/>
  </si>
  <si>
    <t>１年未満</t>
    <rPh sb="2" eb="4">
      <t>ミマン</t>
    </rPh>
    <phoneticPr fontId="36"/>
  </si>
  <si>
    <t>１年以上３年未満</t>
    <rPh sb="1" eb="2">
      <t>ネン</t>
    </rPh>
    <rPh sb="2" eb="4">
      <t>イジョウ</t>
    </rPh>
    <rPh sb="6" eb="8">
      <t>ミマン</t>
    </rPh>
    <phoneticPr fontId="36"/>
  </si>
  <si>
    <t>３年以上５年未満</t>
    <rPh sb="1" eb="4">
      <t>ネンイジョウ</t>
    </rPh>
    <rPh sb="6" eb="8">
      <t>ミマン</t>
    </rPh>
    <phoneticPr fontId="36"/>
  </si>
  <si>
    <t>５年以上10年未満</t>
    <rPh sb="1" eb="2">
      <t>ネン</t>
    </rPh>
    <rPh sb="2" eb="4">
      <t>イジョウ</t>
    </rPh>
    <rPh sb="7" eb="9">
      <t>ミマン</t>
    </rPh>
    <phoneticPr fontId="36"/>
  </si>
  <si>
    <t>部長・課長・主任</t>
    <rPh sb="1" eb="2">
      <t>チョウ</t>
    </rPh>
    <rPh sb="6" eb="8">
      <t>シュニン</t>
    </rPh>
    <phoneticPr fontId="36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</si>
  <si>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</si>
  <si>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</si>
  <si>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</si>
  <si>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</si>
  <si>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8"/>
  </si>
  <si>
    <t>その他</t>
    <rPh sb="2" eb="3">
      <t>タ</t>
    </rPh>
    <phoneticPr fontId="36"/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</si>
  <si>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</si>
  <si>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</si>
  <si>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8"/>
  </si>
  <si>
    <t>法人の概要（相談を受ける法人等様の概要を、簡潔にご記入ください。）</t>
    <rPh sb="14" eb="15">
      <t>トウ</t>
    </rPh>
    <phoneticPr fontId="38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</si>
  <si>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</si>
  <si>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</si>
  <si>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</si>
  <si>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</si>
  <si>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</si>
  <si>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</si>
  <si>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2">
      <t>ギョウセイ</t>
    </rPh>
    <phoneticPr fontId="36"/>
  </si>
  <si>
    <t>公益法人協会のコメント</t>
    <rPh sb="0" eb="6">
      <t>コウエキホウジンキョウカイ</t>
    </rPh>
    <phoneticPr fontId="55"/>
  </si>
  <si>
    <t>【参加者情報】</t>
    <rPh sb="1" eb="4">
      <t>サンカシャ</t>
    </rPh>
    <rPh sb="4" eb="6">
      <t>ジョウホウ</t>
    </rPh>
    <phoneticPr fontId="36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</si>
  <si>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</si>
  <si>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</si>
  <si>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分類</t>
    <rPh sb="0" eb="2">
      <t>ブンルイ</t>
    </rPh>
    <phoneticPr fontId="37"/>
  </si>
  <si>
    <t>相談項目</t>
    <rPh sb="0" eb="4">
      <t>ソウダンコウモク</t>
    </rPh>
    <phoneticPr fontId="37"/>
  </si>
  <si>
    <t>ⅰ</t>
    <phoneticPr fontId="37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</si>
  <si>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7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</si>
  <si>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7"/>
  </si>
  <si>
    <t>ⅶ</t>
    <phoneticPr fontId="37"/>
  </si>
  <si>
    <t>公益法人の</t>
    <rPh sb="0" eb="4">
      <t>コウエキホウジン</t>
    </rPh>
    <phoneticPr fontId="37"/>
  </si>
  <si>
    <t>法人税</t>
    <rPh sb="0" eb="3">
      <t>ホウジンゼイ</t>
    </rPh>
    <phoneticPr fontId="37"/>
  </si>
  <si>
    <t>変更届出</t>
    <rPh sb="0" eb="2">
      <t>ヘンコウ</t>
    </rPh>
    <rPh sb="2" eb="4">
      <t>トドケデ</t>
    </rPh>
    <phoneticPr fontId="37"/>
  </si>
  <si>
    <t>税制</t>
    <rPh sb="0" eb="2">
      <t>ゼイセイ</t>
    </rPh>
    <phoneticPr fontId="37"/>
  </si>
  <si>
    <t>収益事業課税</t>
    <rPh sb="0" eb="4">
      <t>シュウエキジギョウ</t>
    </rPh>
    <rPh sb="4" eb="6">
      <t>カゼイ</t>
    </rPh>
    <phoneticPr fontId="37"/>
  </si>
  <si>
    <t>寄附金税制</t>
    <rPh sb="0" eb="3">
      <t>キフキン</t>
    </rPh>
    <rPh sb="3" eb="5">
      <t>ゼイセイ</t>
    </rPh>
    <phoneticPr fontId="37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</si>
  <si>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7"/>
  </si>
  <si>
    <t>PSTの取得</t>
    <rPh sb="4" eb="6">
      <t>シュトク</t>
    </rPh>
    <phoneticPr fontId="37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</si>
  <si>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7"/>
  </si>
  <si>
    <t>ⅷ</t>
    <phoneticPr fontId="37"/>
  </si>
  <si>
    <t>定款等</t>
    <rPh sb="0" eb="2">
      <t>テイカン</t>
    </rPh>
    <rPh sb="2" eb="3">
      <t>トウ</t>
    </rPh>
    <phoneticPr fontId="37"/>
  </si>
  <si>
    <t>定款変更・見直し</t>
    <rPh sb="0" eb="2">
      <t>テイカン</t>
    </rPh>
    <rPh sb="2" eb="4">
      <t>ヘンコウ</t>
    </rPh>
    <rPh sb="5" eb="7">
      <t>ミナオ</t>
    </rPh>
    <phoneticPr fontId="37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</si>
  <si>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7"/>
  </si>
  <si>
    <t>諸規程の制定・見直し</t>
    <rPh sb="0" eb="3">
      <t>ショキテイ</t>
    </rPh>
    <rPh sb="4" eb="6">
      <t>セイテイ</t>
    </rPh>
    <rPh sb="7" eb="9">
      <t>ミナオ</t>
    </rPh>
    <phoneticPr fontId="37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</si>
  <si>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7"/>
  </si>
  <si>
    <t>ⅸ</t>
    <phoneticPr fontId="37"/>
  </si>
  <si>
    <t>事業</t>
    <rPh sb="0" eb="2">
      <t>ジギョウ</t>
    </rPh>
    <phoneticPr fontId="37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</si>
  <si>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7"/>
  </si>
  <si>
    <t>その他</t>
    <rPh sb="2" eb="3">
      <t>タ</t>
    </rPh>
    <phoneticPr fontId="37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</si>
  <si>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7"/>
  </si>
  <si>
    <t>ⅱ</t>
    <phoneticPr fontId="37"/>
  </si>
  <si>
    <t>公益認定申請の基礎</t>
    <rPh sb="0" eb="6">
      <t>コウエキニンテイシンセイ</t>
    </rPh>
    <rPh sb="7" eb="9">
      <t>キソ</t>
    </rPh>
    <phoneticPr fontId="37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</si>
  <si>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7"/>
  </si>
  <si>
    <t>ⅹ</t>
    <phoneticPr fontId="37"/>
  </si>
  <si>
    <t>変更認定等</t>
    <rPh sb="0" eb="2">
      <t>ヘンコウ</t>
    </rPh>
    <rPh sb="2" eb="4">
      <t>ニンテイ</t>
    </rPh>
    <rPh sb="4" eb="5">
      <t>トウ</t>
    </rPh>
    <phoneticPr fontId="37"/>
  </si>
  <si>
    <t>変更認定申請</t>
    <rPh sb="0" eb="6">
      <t>ヘンコウニンテイシンセイ</t>
    </rPh>
    <phoneticPr fontId="37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</si>
  <si>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7"/>
  </si>
  <si>
    <t>変更届出</t>
    <rPh sb="0" eb="4">
      <t>ヘンコウトドケデ</t>
    </rPh>
    <phoneticPr fontId="37"/>
  </si>
  <si>
    <t>公益認定申請手続きスケジュール</t>
    <rPh sb="0" eb="6">
      <t>コウエキニンテイシンセイ</t>
    </rPh>
    <rPh sb="6" eb="8">
      <t>テツヅ</t>
    </rPh>
    <phoneticPr fontId="37"/>
  </si>
  <si>
    <t>ⅺ</t>
    <phoneticPr fontId="37"/>
  </si>
  <si>
    <t>変更登記</t>
    <rPh sb="0" eb="4">
      <t>ヘンコウトウキ</t>
    </rPh>
    <phoneticPr fontId="37"/>
  </si>
  <si>
    <t>公益認定基準とは</t>
    <rPh sb="0" eb="2">
      <t>コウエキ</t>
    </rPh>
    <rPh sb="2" eb="4">
      <t>ニンテイ</t>
    </rPh>
    <rPh sb="4" eb="6">
      <t>キジュン</t>
    </rPh>
    <phoneticPr fontId="37"/>
  </si>
  <si>
    <t>ⅻ</t>
    <phoneticPr fontId="37"/>
  </si>
  <si>
    <t>情報公開</t>
    <rPh sb="0" eb="2">
      <t>ジョウホウ</t>
    </rPh>
    <rPh sb="2" eb="4">
      <t>コウカイ</t>
    </rPh>
    <phoneticPr fontId="37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</si>
  <si>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7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</si>
  <si>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7"/>
  </si>
  <si>
    <t>欠格事由</t>
    <rPh sb="0" eb="2">
      <t>ケッカク</t>
    </rPh>
    <rPh sb="2" eb="4">
      <t>ジユウ</t>
    </rPh>
    <phoneticPr fontId="37"/>
  </si>
  <si>
    <t>xiii</t>
    <phoneticPr fontId="37"/>
  </si>
  <si>
    <t>監督</t>
    <rPh sb="0" eb="2">
      <t>カントク</t>
    </rPh>
    <phoneticPr fontId="37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</si>
  <si>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7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</si>
  <si>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7"/>
  </si>
  <si>
    <t>重点検査・点検調査</t>
    <rPh sb="0" eb="4">
      <t>ジュウテンケンサ</t>
    </rPh>
    <rPh sb="5" eb="9">
      <t>テンケンチョウサ</t>
    </rPh>
    <phoneticPr fontId="37"/>
  </si>
  <si>
    <t>ⅲ</t>
    <phoneticPr fontId="37"/>
  </si>
  <si>
    <t>公益法人の機関運営</t>
    <rPh sb="0" eb="4">
      <t>コウエキホウジン</t>
    </rPh>
    <rPh sb="5" eb="7">
      <t>キカン</t>
    </rPh>
    <rPh sb="7" eb="9">
      <t>ウンエイ</t>
    </rPh>
    <phoneticPr fontId="37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</si>
  <si>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7"/>
  </si>
  <si>
    <t>xiv</t>
    <phoneticPr fontId="37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</si>
  <si>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7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</si>
  <si>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7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</si>
  <si>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7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</si>
  <si>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7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</si>
  <si>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7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</si>
  <si>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7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</si>
  <si>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7"/>
  </si>
  <si>
    <t>理事会・社員総会/評議員会の運営</t>
    <phoneticPr fontId="37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</si>
  <si>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7"/>
  </si>
  <si>
    <t>xv</t>
    <phoneticPr fontId="37"/>
  </si>
  <si>
    <t>公益信託</t>
    <rPh sb="0" eb="2">
      <t>コウエキ</t>
    </rPh>
    <rPh sb="2" eb="4">
      <t>シンタク</t>
    </rPh>
    <phoneticPr fontId="37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</si>
  <si>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7"/>
  </si>
  <si>
    <t>ⅳ</t>
    <phoneticPr fontId="37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</si>
  <si>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7"/>
  </si>
  <si>
    <t>役員等の職務・権限</t>
    <rPh sb="0" eb="3">
      <t>ヤクイントウ</t>
    </rPh>
    <rPh sb="4" eb="6">
      <t>ショクム</t>
    </rPh>
    <rPh sb="7" eb="9">
      <t>ケンゲン</t>
    </rPh>
    <phoneticPr fontId="37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</si>
  <si>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7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</si>
  <si>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7"/>
  </si>
  <si>
    <t>役員報酬</t>
    <rPh sb="0" eb="4">
      <t>ヤクインホウシュウ</t>
    </rPh>
    <phoneticPr fontId="37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</si>
  <si>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7"/>
  </si>
  <si>
    <t>監査</t>
    <rPh sb="0" eb="2">
      <t>カンサ</t>
    </rPh>
    <phoneticPr fontId="37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</si>
  <si>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7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</si>
  <si>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7"/>
  </si>
  <si>
    <t>ⅴ</t>
    <phoneticPr fontId="37"/>
  </si>
  <si>
    <t>公益法人の財務３基準</t>
    <rPh sb="0" eb="4">
      <t>コウエキホウジン</t>
    </rPh>
    <rPh sb="5" eb="7">
      <t>ザイム</t>
    </rPh>
    <rPh sb="8" eb="10">
      <t>キジュン</t>
    </rPh>
    <phoneticPr fontId="37"/>
  </si>
  <si>
    <t>中期的収支均衡</t>
    <rPh sb="0" eb="3">
      <t>チュウキテキ</t>
    </rPh>
    <rPh sb="3" eb="7">
      <t>シュウシキンコウ</t>
    </rPh>
    <phoneticPr fontId="37"/>
  </si>
  <si>
    <t>公益目的事業比率</t>
    <rPh sb="0" eb="8">
      <t>コウエキモクテキジギョウヒリツ</t>
    </rPh>
    <phoneticPr fontId="37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</si>
  <si>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7"/>
  </si>
  <si>
    <t>ⅵ</t>
    <phoneticPr fontId="37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</si>
  <si>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7"/>
  </si>
  <si>
    <t>特定費用準備資金・資産取得資金の積立・取崩</t>
    <rPh sb="0" eb="21">
      <t>コウエキジュウジツシキンツミタテトリクズシ</t>
    </rPh>
    <phoneticPr fontId="37"/>
  </si>
  <si>
    <t>控除対象財産</t>
    <rPh sb="0" eb="4">
      <t>コウジョタイショウ</t>
    </rPh>
    <rPh sb="4" eb="6">
      <t>ザイサン</t>
    </rPh>
    <phoneticPr fontId="37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</si>
  <si>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7"/>
  </si>
  <si>
    <t>寄付金・会費</t>
    <rPh sb="0" eb="3">
      <t>キフキン</t>
    </rPh>
    <rPh sb="4" eb="6">
      <t>カイヒ</t>
    </rPh>
    <phoneticPr fontId="37"/>
  </si>
  <si>
    <t>補助金・助成金</t>
    <rPh sb="0" eb="3">
      <t>ホジョキン</t>
    </rPh>
    <rPh sb="4" eb="7">
      <t>ジョセイキン</t>
    </rPh>
    <phoneticPr fontId="37"/>
  </si>
  <si>
    <t>貸借対照表</t>
    <rPh sb="0" eb="2">
      <t>タイシャク</t>
    </rPh>
    <rPh sb="2" eb="5">
      <t>タイショウヒョウ</t>
    </rPh>
    <phoneticPr fontId="37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</si>
  <si>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7"/>
  </si>
  <si>
    <t>会計処理</t>
    <rPh sb="0" eb="4">
      <t>カイケイショリ</t>
    </rPh>
    <phoneticPr fontId="37"/>
  </si>
  <si>
    <t>新会計基準</t>
    <rPh sb="0" eb="1">
      <t>シン</t>
    </rPh>
    <rPh sb="1" eb="5">
      <t>カイケイキジュン</t>
    </rPh>
    <phoneticPr fontId="37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</si>
  <si>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7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</si>
  <si>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7"/>
  </si>
  <si>
    <t>公益信託のメリットと留意すべき点</t>
    <rPh sb="0" eb="4">
      <t>コウエキシンタク</t>
    </rPh>
    <phoneticPr fontId="37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</si>
  <si>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7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</si>
  <si>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7"/>
  </si>
  <si>
    <t>公益充実資金</t>
    <phoneticPr fontId="37"/>
  </si>
  <si>
    <t>公益目的事業継続予備財産</t>
    <phoneticPr fontId="37"/>
  </si>
  <si>
    <t>公益法人の</t>
    <phoneticPr fontId="37"/>
  </si>
  <si>
    <t>財務・会計</t>
    <phoneticPr fontId="37"/>
  </si>
  <si>
    <t>令和８年度相談会「一般法人等」の相談項目例示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7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</si>
  <si>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7"/>
  </si>
  <si>
    <t>区分経理</t>
    <rPh sb="0" eb="2">
      <t>クブン</t>
    </rPh>
    <rPh sb="2" eb="4">
      <t>ケイリ</t>
    </rPh>
    <phoneticPr fontId="37"/>
  </si>
  <si>
    <t>関連当事者取引等</t>
    <rPh sb="0" eb="2">
      <t>カンレン</t>
    </rPh>
    <rPh sb="2" eb="5">
      <t>トウジシャ</t>
    </rPh>
    <rPh sb="5" eb="8">
      <t>トリヒキトウ</t>
    </rPh>
    <phoneticPr fontId="37"/>
  </si>
  <si>
    <t>競業・利益相反取引</t>
    <rPh sb="0" eb="2">
      <t>キョウギョウ</t>
    </rPh>
    <rPh sb="3" eb="7">
      <t>リエキソウハン</t>
    </rPh>
    <rPh sb="7" eb="9">
      <t>トリヒキ</t>
    </rPh>
    <phoneticPr fontId="37"/>
  </si>
  <si>
    <t>ⅹⅵ</t>
    <phoneticPr fontId="37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</si>
  <si>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7"/>
  </si>
  <si>
    <t>質問番号</t>
    <rPh sb="0" eb="2">
      <t>シツモン</t>
    </rPh>
    <rPh sb="2" eb="4">
      <t>バンゴウ</t>
    </rPh>
    <phoneticPr fontId="36"/>
  </si>
  <si>
    <t>④</t>
    <phoneticPr fontId="36"/>
  </si>
  <si>
    <t>その他の質問
（内容と回答）</t>
    <phoneticPr fontId="36"/>
  </si>
  <si>
    <t>お申込先：</t>
    <phoneticPr fontId="36"/>
  </si>
  <si>
    <t>（公財）公益法人協会〔E-mail 　yoyaku@kohokyo.or.jp〕（専用電話　03-4500-9166）</t>
  </si>
  <si>
    <t>第１回
ｵﾝﾗｲﾝ①</t>
    <rPh sb="0" eb="1">
      <t>ダイ</t>
    </rPh>
    <rPh sb="2" eb="3">
      <t>カイ</t>
    </rPh>
    <phoneticPr fontId="36"/>
  </si>
  <si>
    <t>R７</t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</si>
  <si>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7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</si>
  <si>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7"/>
  </si>
  <si>
    <t>【開催日 2026年７月13日（月）】《申込締切日：７月３日（金）》</t>
    <phoneticPr fontId="36"/>
  </si>
  <si>
    <t>第２回
東京①</t>
    <rPh sb="0" eb="1">
      <t>ダイ</t>
    </rPh>
    <rPh sb="2" eb="3">
      <t>カイ</t>
    </rPh>
    <rPh sb="4" eb="6">
      <t>トウキョウ</t>
    </rPh>
    <phoneticPr fontId="36"/>
  </si>
  <si>
    <t>令和８年度 第２回相談会（対面・東京①）申込票（一般法人等用）</t>
    <rPh sb="24" eb="26">
      <t>イッパン</t>
    </rPh>
    <rPh sb="28" eb="29">
      <t>トウ</t>
    </rPh>
    <phoneticPr fontId="36"/>
  </si>
  <si>
    <t>2026年度 第２回相談会（対面・東京①）相談会　2026年7月13日開催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</si>
</sst>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69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8" borderId="34" applyNumberFormat="0" applyAlignment="0" applyProtection="0">
      <alignment vertical="center"/>
    </xf>
    <xf numFmtId="0" fontId="32" fillId="21" borderId="2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29" borderId="35" applyNumberFormat="0" applyFon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9" fillId="18" borderId="3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8" xfId="33" applyBorder="1" applyAlignment="1" applyProtection="1">
      <alignment vertical="center"/>
    </xf>
    <xf numFmtId="0" fontId="35" fillId="0" borderId="0" xfId="47">
      <alignment vertical="center"/>
    </xf>
    <xf numFmtId="0" fontId="10" fillId="0" borderId="0" xfId="46" applyFont="1">
      <alignment vertical="center"/>
    </xf>
    <xf numFmtId="0" fontId="11" fillId="0" borderId="0" xfId="46" applyFont="1">
      <alignment vertical="center"/>
    </xf>
    <xf numFmtId="0" fontId="7" fillId="0" borderId="0" xfId="47" applyFont="1">
      <alignment vertical="center"/>
    </xf>
    <xf numFmtId="0" fontId="10" fillId="6" borderId="0" xfId="46" applyFont="1" applyFill="1">
      <alignment vertical="center"/>
    </xf>
    <xf numFmtId="0" fontId="10" fillId="6" borderId="3" xfId="46" applyFont="1" applyFill="1" applyBorder="1">
      <alignment vertical="center"/>
    </xf>
    <xf numFmtId="0" fontId="10" fillId="6" borderId="4" xfId="46" applyFont="1" applyFill="1" applyBorder="1">
      <alignment vertical="center"/>
    </xf>
    <xf numFmtId="0" fontId="10" fillId="6" borderId="15" xfId="46" applyFont="1" applyFill="1" applyBorder="1" applyAlignment="1">
      <alignment horizontal="center" vertical="center" shrinkToFit="1"/>
    </xf>
    <xf numFmtId="58" fontId="10" fillId="6" borderId="3" xfId="46" applyNumberFormat="1" applyFont="1" applyFill="1" applyBorder="1">
      <alignment vertical="center"/>
    </xf>
    <xf numFmtId="0" fontId="9" fillId="0" borderId="4" xfId="0" applyFont="1" applyBorder="1">
      <alignment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2" xfId="46" applyFont="1" applyFill="1" applyBorder="1">
      <alignment vertical="center"/>
    </xf>
    <xf numFmtId="0" fontId="10" fillId="6" borderId="5" xfId="46" applyFont="1" applyFill="1" applyBorder="1" applyAlignment="1">
      <alignment horizontal="center" vertical="center" wrapText="1"/>
    </xf>
    <xf numFmtId="0" fontId="10" fillId="6" borderId="6" xfId="46" applyFont="1" applyFill="1" applyBorder="1">
      <alignment vertical="center"/>
    </xf>
    <xf numFmtId="0" fontId="10" fillId="6" borderId="8" xfId="46" applyFont="1" applyFill="1" applyBorder="1">
      <alignment vertical="center"/>
    </xf>
    <xf numFmtId="0" fontId="10" fillId="6" borderId="9" xfId="46" applyFont="1" applyFill="1" applyBorder="1">
      <alignment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15" xfId="46" applyFont="1" applyFill="1" applyBorder="1">
      <alignment vertical="center"/>
    </xf>
    <xf numFmtId="0" fontId="10" fillId="6" borderId="9" xfId="46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0" xfId="0" applyBorder="1">
      <alignment vertical="center"/>
    </xf>
    <xf numFmtId="0" fontId="10" fillId="6" borderId="10" xfId="46" applyFont="1" applyFill="1" applyBorder="1">
      <alignment vertical="center"/>
    </xf>
    <xf numFmtId="0" fontId="16" fillId="6" borderId="9" xfId="46" applyFont="1" applyFill="1" applyBorder="1">
      <alignment vertical="center"/>
    </xf>
    <xf numFmtId="0" fontId="13" fillId="6" borderId="9" xfId="46" applyFill="1" applyBorder="1">
      <alignment vertical="center"/>
    </xf>
    <xf numFmtId="0" fontId="13" fillId="6" borderId="10" xfId="46" applyFill="1" applyBorder="1">
      <alignment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2" fillId="30" borderId="0" xfId="0" applyFont="1" applyFill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47" xfId="0" applyFont="1" applyBorder="1" applyAlignment="1">
      <alignment horizontal="center" vertical="center"/>
    </xf>
    <xf numFmtId="0" fontId="42" fillId="6" borderId="48" xfId="0" applyFont="1" applyFill="1" applyBorder="1" applyAlignment="1">
      <alignment horizontal="center" vertical="center"/>
    </xf>
    <xf numFmtId="0" fontId="42" fillId="6" borderId="49" xfId="0" applyFont="1" applyFill="1" applyBorder="1" applyAlignment="1">
      <alignment horizontal="center" vertical="center"/>
    </xf>
    <xf numFmtId="0" fontId="42" fillId="6" borderId="50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0" xfId="55" applyAlignment="1">
      <alignment horizontal="center" vertical="center"/>
    </xf>
    <xf numFmtId="0" fontId="3" fillId="0" borderId="0" xfId="56">
      <alignment vertical="center"/>
    </xf>
    <xf numFmtId="0" fontId="3" fillId="0" borderId="1" xfId="56" applyBorder="1" applyAlignment="1">
      <alignment horizontal="center" vertical="center"/>
    </xf>
    <xf numFmtId="0" fontId="3" fillId="0" borderId="0" xfId="56" applyAlignment="1">
      <alignment horizontal="center" vertical="center"/>
    </xf>
    <xf numFmtId="0" fontId="3" fillId="0" borderId="0" xfId="56" applyAlignment="1">
      <alignment horizontal="left" vertical="center"/>
    </xf>
    <xf numFmtId="14" fontId="3" fillId="0" borderId="2" xfId="56" applyNumberFormat="1" applyBorder="1" applyAlignment="1">
      <alignment horizontal="center" vertical="center"/>
    </xf>
    <xf numFmtId="14" fontId="3" fillId="0" borderId="11" xfId="56" applyNumberFormat="1" applyBorder="1" applyAlignment="1">
      <alignment horizontal="center" vertical="center"/>
    </xf>
    <xf numFmtId="0" fontId="49" fillId="0" borderId="5" xfId="56" applyFont="1" applyBorder="1" applyAlignment="1">
      <alignment horizontal="center" vertical="center"/>
    </xf>
    <xf numFmtId="0" fontId="49" fillId="0" borderId="58" xfId="56" applyFont="1" applyBorder="1" applyAlignment="1">
      <alignment horizontal="center" vertical="center"/>
    </xf>
    <xf numFmtId="0" fontId="49" fillId="0" borderId="4" xfId="56" applyFont="1" applyBorder="1" applyAlignment="1">
      <alignment horizontal="center" vertical="center"/>
    </xf>
    <xf numFmtId="0" fontId="3" fillId="0" borderId="57" xfId="56" applyBorder="1" applyAlignment="1">
      <alignment horizontal="center" vertical="center"/>
    </xf>
    <xf numFmtId="0" fontId="3" fillId="0" borderId="5" xfId="56" applyBorder="1" applyAlignment="1">
      <alignment horizontal="center" vertical="center"/>
    </xf>
    <xf numFmtId="0" fontId="50" fillId="0" borderId="57" xfId="56" applyFont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5" fillId="0" borderId="4" xfId="56" applyFont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58" xfId="56" applyFont="1" applyBorder="1" applyAlignment="1">
      <alignment horizontal="center" vertical="center" wrapText="1"/>
    </xf>
    <xf numFmtId="0" fontId="51" fillId="0" borderId="58" xfId="56" applyFont="1" applyBorder="1" applyAlignment="1">
      <alignment horizontal="center" vertical="center" wrapText="1"/>
    </xf>
    <xf numFmtId="0" fontId="51" fillId="0" borderId="4" xfId="56" applyFont="1" applyBorder="1" applyAlignment="1">
      <alignment horizontal="center" vertical="center" wrapText="1"/>
    </xf>
    <xf numFmtId="0" fontId="51" fillId="0" borderId="5" xfId="56" applyFont="1" applyBorder="1" applyAlignment="1">
      <alignment horizontal="center" vertical="center" wrapText="1"/>
    </xf>
    <xf numFmtId="0" fontId="52" fillId="0" borderId="16" xfId="56" applyFont="1" applyBorder="1" applyAlignment="1">
      <alignment horizontal="center" vertical="center"/>
    </xf>
    <xf numFmtId="0" fontId="52" fillId="0" borderId="0" xfId="56" applyFont="1" applyAlignment="1">
      <alignment horizontal="center" vertical="center"/>
    </xf>
    <xf numFmtId="0" fontId="52" fillId="0" borderId="72" xfId="56" applyFont="1" applyBorder="1" applyAlignment="1">
      <alignment horizontal="center" vertical="center"/>
    </xf>
    <xf numFmtId="0" fontId="52" fillId="0" borderId="17" xfId="56" applyFont="1" applyBorder="1">
      <alignment vertical="center"/>
    </xf>
    <xf numFmtId="0" fontId="52" fillId="0" borderId="17" xfId="56" applyFont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5" fillId="0" borderId="16" xfId="56" applyFont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73" xfId="56" applyFont="1" applyBorder="1" applyAlignment="1">
      <alignment horizontal="center" vertical="center"/>
    </xf>
    <xf numFmtId="0" fontId="52" fillId="0" borderId="0" xfId="56" applyFont="1">
      <alignment vertical="center"/>
    </xf>
    <xf numFmtId="0" fontId="35" fillId="0" borderId="0" xfId="56" applyFont="1" applyAlignment="1">
      <alignment horizontal="center" vertical="center" shrinkToFit="1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>
      <alignment vertical="center"/>
    </xf>
    <xf numFmtId="0" fontId="51" fillId="0" borderId="0" xfId="56" applyFont="1" applyAlignment="1">
      <alignment horizontal="center" vertical="center"/>
    </xf>
    <xf numFmtId="0" fontId="6" fillId="0" borderId="0" xfId="56" applyFont="1">
      <alignment vertical="center"/>
    </xf>
    <xf numFmtId="0" fontId="6" fillId="0" borderId="0" xfId="56" applyFont="1" applyAlignment="1">
      <alignment horizontal="center" vertical="center"/>
    </xf>
    <xf numFmtId="0" fontId="9" fillId="0" borderId="0" xfId="56" applyFont="1" applyAlignment="1">
      <alignment horizontal="center" vertical="center" wrapText="1"/>
    </xf>
    <xf numFmtId="0" fontId="51" fillId="0" borderId="0" xfId="56" applyFont="1" applyAlignment="1">
      <alignment horizontal="center" vertical="center" wrapText="1"/>
    </xf>
    <xf numFmtId="0" fontId="35" fillId="0" borderId="0" xfId="0" applyFont="1">
      <alignment vertical="center"/>
    </xf>
    <xf numFmtId="38" fontId="6" fillId="0" borderId="0" xfId="56" applyNumberFormat="1" applyFont="1" applyAlignment="1">
      <alignment horizontal="center" vertical="center"/>
    </xf>
    <xf numFmtId="0" fontId="5" fillId="0" borderId="0" xfId="56" applyFont="1">
      <alignment vertical="center"/>
    </xf>
    <xf numFmtId="0" fontId="35" fillId="0" borderId="0" xfId="56" applyFont="1">
      <alignment vertical="center"/>
    </xf>
    <xf numFmtId="0" fontId="5" fillId="0" borderId="0" xfId="56" applyFont="1" applyAlignment="1">
      <alignment horizontal="right" vertical="center"/>
    </xf>
    <xf numFmtId="0" fontId="35" fillId="0" borderId="0" xfId="56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42" fillId="0" borderId="74" xfId="0" applyFont="1" applyBorder="1" applyAlignment="1">
      <alignment horizontal="right" vertical="center"/>
    </xf>
    <xf numFmtId="0" fontId="42" fillId="30" borderId="74" xfId="0" applyFont="1" applyFill="1" applyBorder="1" applyAlignment="1">
      <alignment horizontal="center" vertical="center"/>
    </xf>
    <xf numFmtId="0" fontId="40" fillId="0" borderId="74" xfId="0" applyFont="1" applyBorder="1" applyAlignment="1">
      <alignment horizontal="right" vertical="center"/>
    </xf>
    <xf numFmtId="0" fontId="40" fillId="30" borderId="74" xfId="0" applyFont="1" applyFill="1" applyBorder="1" applyAlignment="1">
      <alignment horizontal="center" vertical="center"/>
    </xf>
    <xf numFmtId="0" fontId="62" fillId="30" borderId="74" xfId="0" applyFont="1" applyFill="1" applyBorder="1" applyAlignment="1">
      <alignment horizontal="left" vertical="center"/>
    </xf>
    <xf numFmtId="0" fontId="42" fillId="0" borderId="84" xfId="0" applyFont="1" applyBorder="1" applyAlignment="1">
      <alignment horizontal="right" vertical="center"/>
    </xf>
    <xf numFmtId="0" fontId="42" fillId="0" borderId="86" xfId="0" applyFont="1" applyBorder="1" applyAlignment="1">
      <alignment horizontal="center" vertical="center"/>
    </xf>
    <xf numFmtId="0" fontId="42" fillId="0" borderId="86" xfId="0" applyFont="1" applyBorder="1" applyAlignment="1">
      <alignment horizontal="right" vertical="center"/>
    </xf>
    <xf numFmtId="0" fontId="42" fillId="0" borderId="87" xfId="0" applyFont="1" applyBorder="1" applyAlignment="1">
      <alignment horizontal="right" vertical="center"/>
    </xf>
    <xf numFmtId="0" fontId="43" fillId="0" borderId="74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7" fillId="30" borderId="0" xfId="0" applyFont="1" applyFill="1" applyAlignment="1">
      <alignment horizontal="center" vertical="center" shrinkToFit="1"/>
    </xf>
    <xf numFmtId="0" fontId="43" fillId="0" borderId="86" xfId="0" applyFont="1" applyBorder="1" applyAlignment="1">
      <alignment horizontal="center" vertical="center"/>
    </xf>
    <xf numFmtId="0" fontId="5" fillId="6" borderId="11" xfId="60" applyFont="1" applyFill="1" applyBorder="1">
      <alignment vertical="center"/>
    </xf>
    <xf numFmtId="0" fontId="5" fillId="6" borderId="14" xfId="60" applyFont="1" applyFill="1" applyBorder="1">
      <alignment vertical="center"/>
    </xf>
    <xf numFmtId="0" fontId="5" fillId="6" borderId="14" xfId="60" applyFont="1" applyFill="1" applyBorder="1" applyAlignment="1">
      <alignment horizontal="center" vertical="center"/>
    </xf>
    <xf numFmtId="0" fontId="5" fillId="6" borderId="10" xfId="60" applyFont="1" applyFill="1" applyBorder="1">
      <alignment vertical="center"/>
    </xf>
    <xf numFmtId="0" fontId="5" fillId="6" borderId="6" xfId="60" applyFont="1" applyFill="1" applyBorder="1">
      <alignment vertical="center"/>
    </xf>
    <xf numFmtId="0" fontId="5" fillId="6" borderId="7" xfId="60" applyFont="1" applyFill="1" applyBorder="1" applyAlignment="1">
      <alignment horizontal="center" vertical="center"/>
    </xf>
    <xf numFmtId="0" fontId="10" fillId="6" borderId="14" xfId="46" applyFont="1" applyFill="1" applyBorder="1" applyAlignment="1">
      <alignment vertical="center" wrapText="1"/>
    </xf>
    <xf numFmtId="0" fontId="10" fillId="6" borderId="7" xfId="46" applyFont="1" applyFill="1" applyBorder="1" applyAlignment="1">
      <alignment vertical="center" wrapText="1"/>
    </xf>
    <xf numFmtId="0" fontId="10" fillId="6" borderId="12" xfId="46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39" fillId="0" borderId="0" xfId="0" applyFont="1" applyAlignment="1">
      <alignment vertical="center" shrinkToFit="1"/>
    </xf>
    <xf numFmtId="0" fontId="5" fillId="6" borderId="0" xfId="0" applyFont="1" applyFill="1">
      <alignment vertical="center"/>
    </xf>
    <xf numFmtId="0" fontId="5" fillId="0" borderId="0" xfId="0" applyFont="1">
      <alignment vertical="center"/>
    </xf>
    <xf numFmtId="0" fontId="5" fillId="6" borderId="0" xfId="0" applyFont="1" applyFill="1" applyAlignment="1">
      <alignment vertical="center" wrapText="1"/>
    </xf>
    <xf numFmtId="0" fontId="5" fillId="6" borderId="0" xfId="60" applyFont="1" applyFill="1">
      <alignment vertical="center"/>
    </xf>
    <xf numFmtId="0" fontId="5" fillId="0" borderId="0" xfId="60" applyFont="1">
      <alignment vertical="center"/>
    </xf>
    <xf numFmtId="0" fontId="5" fillId="6" borderId="14" xfId="60" applyFont="1" applyFill="1" applyBorder="1" applyAlignment="1">
      <alignment horizontal="center" vertical="center" wrapText="1"/>
    </xf>
    <xf numFmtId="0" fontId="5" fillId="6" borderId="10" xfId="60" applyFont="1" applyFill="1" applyBorder="1" applyAlignment="1">
      <alignment horizontal="center" vertical="center"/>
    </xf>
    <xf numFmtId="0" fontId="5" fillId="6" borderId="14" xfId="60" applyFont="1" applyFill="1" applyBorder="1" applyAlignment="1">
      <alignment vertical="center" wrapText="1"/>
    </xf>
    <xf numFmtId="0" fontId="5" fillId="6" borderId="10" xfId="60" applyFont="1" applyFill="1" applyBorder="1" applyAlignment="1">
      <alignment horizontal="center" vertical="center" wrapText="1"/>
    </xf>
    <xf numFmtId="0" fontId="5" fillId="6" borderId="6" xfId="60" applyFont="1" applyFill="1" applyBorder="1" applyAlignment="1">
      <alignment horizontal="center" vertical="center" wrapText="1"/>
    </xf>
    <xf numFmtId="0" fontId="5" fillId="6" borderId="6" xfId="60" applyFont="1" applyFill="1" applyBorder="1" applyAlignment="1">
      <alignment horizontal="center" vertical="center"/>
    </xf>
    <xf numFmtId="0" fontId="5" fillId="6" borderId="7" xfId="60" applyFont="1" applyFill="1" applyBorder="1" applyAlignment="1">
      <alignment vertical="center" wrapText="1"/>
    </xf>
    <xf numFmtId="0" fontId="5" fillId="6" borderId="7" xfId="60" applyFont="1" applyFill="1" applyBorder="1" applyAlignment="1">
      <alignment horizontal="left" vertical="top"/>
    </xf>
    <xf numFmtId="0" fontId="5" fillId="6" borderId="11" xfId="60" applyFont="1" applyFill="1" applyBorder="1" applyAlignment="1">
      <alignment horizontal="center" vertical="center"/>
    </xf>
    <xf numFmtId="0" fontId="5" fillId="6" borderId="12" xfId="60" applyFont="1" applyFill="1" applyBorder="1" applyAlignment="1">
      <alignment vertical="center" wrapText="1"/>
    </xf>
    <xf numFmtId="0" fontId="5" fillId="6" borderId="11" xfId="60" applyFont="1" applyFill="1" applyBorder="1" applyAlignment="1">
      <alignment horizontal="center" vertical="center" wrapText="1"/>
    </xf>
    <xf numFmtId="0" fontId="5" fillId="6" borderId="12" xfId="60" applyFont="1" applyFill="1" applyBorder="1" applyAlignment="1">
      <alignment horizontal="center" vertical="center"/>
    </xf>
    <xf numFmtId="0" fontId="5" fillId="6" borderId="12" xfId="60" applyFont="1" applyFill="1" applyBorder="1" applyAlignment="1">
      <alignment horizontal="left" vertical="top"/>
    </xf>
    <xf numFmtId="0" fontId="5" fillId="6" borderId="12" xfId="60" applyFont="1" applyFill="1" applyBorder="1">
      <alignment vertical="center"/>
    </xf>
    <xf numFmtId="0" fontId="5" fillId="6" borderId="7" xfId="60" applyFont="1" applyFill="1" applyBorder="1">
      <alignment vertical="center"/>
    </xf>
    <xf numFmtId="0" fontId="5" fillId="6" borderId="58" xfId="60" applyFont="1" applyFill="1" applyBorder="1" applyAlignment="1">
      <alignment horizontal="center" vertical="center"/>
    </xf>
    <xf numFmtId="0" fontId="5" fillId="6" borderId="5" xfId="60" applyFont="1" applyFill="1" applyBorder="1">
      <alignment vertical="center"/>
    </xf>
    <xf numFmtId="0" fontId="5" fillId="6" borderId="5" xfId="60" applyFont="1" applyFill="1" applyBorder="1" applyAlignment="1">
      <alignment horizontal="center" vertical="center"/>
    </xf>
    <xf numFmtId="0" fontId="5" fillId="6" borderId="58" xfId="60" applyFont="1" applyFill="1" applyBorder="1">
      <alignment vertical="center"/>
    </xf>
    <xf numFmtId="0" fontId="5" fillId="6" borderId="1" xfId="60" applyFont="1" applyFill="1" applyBorder="1" applyAlignment="1">
      <alignment vertical="center" wrapText="1"/>
    </xf>
    <xf numFmtId="0" fontId="5" fillId="6" borderId="7" xfId="60" applyFont="1" applyFill="1" applyBorder="1" applyAlignment="1">
      <alignment horizontal="center" vertical="center" wrapText="1"/>
    </xf>
    <xf numFmtId="0" fontId="67" fillId="6" borderId="10" xfId="60" applyFont="1" applyFill="1" applyBorder="1" applyAlignment="1">
      <alignment horizontal="center" vertical="center"/>
    </xf>
    <xf numFmtId="0" fontId="5" fillId="6" borderId="13" xfId="60" applyFont="1" applyFill="1" applyBorder="1" applyAlignment="1">
      <alignment vertical="center" wrapText="1"/>
    </xf>
    <xf numFmtId="0" fontId="5" fillId="6" borderId="12" xfId="60" applyFont="1" applyFill="1" applyBorder="1" applyAlignment="1">
      <alignment horizontal="center" vertical="center" wrapText="1"/>
    </xf>
    <xf numFmtId="0" fontId="68" fillId="6" borderId="10" xfId="60" applyFont="1" applyFill="1" applyBorder="1" applyAlignment="1">
      <alignment horizontal="center" vertical="center"/>
    </xf>
    <xf numFmtId="0" fontId="68" fillId="6" borderId="6" xfId="60" applyFont="1" applyFill="1" applyBorder="1" applyAlignment="1">
      <alignment horizontal="center" vertical="center"/>
    </xf>
    <xf numFmtId="0" fontId="67" fillId="6" borderId="6" xfId="60" applyFont="1" applyFill="1" applyBorder="1" applyAlignment="1">
      <alignment horizontal="center" vertical="center"/>
    </xf>
    <xf numFmtId="0" fontId="67" fillId="6" borderId="11" xfId="60" applyFont="1" applyFill="1" applyBorder="1" applyAlignment="1">
      <alignment horizontal="center" vertical="center"/>
    </xf>
    <xf numFmtId="0" fontId="5" fillId="0" borderId="0" xfId="60" applyFont="1" applyAlignment="1">
      <alignment horizontal="center" vertical="center"/>
    </xf>
    <xf numFmtId="0" fontId="63" fillId="0" borderId="38" xfId="0" applyFont="1" applyBorder="1" applyAlignment="1">
      <alignment horizontal="center"/>
    </xf>
    <xf numFmtId="0" fontId="33" fillId="0" borderId="74" xfId="58" applyBorder="1" applyAlignment="1">
      <alignment horizontal="left" vertical="center" shrinkToFit="1"/>
    </xf>
    <xf numFmtId="0" fontId="42" fillId="0" borderId="74" xfId="0" applyFont="1" applyBorder="1" applyAlignment="1">
      <alignment horizontal="left" vertical="center" shrinkToFit="1"/>
    </xf>
    <xf numFmtId="0" fontId="42" fillId="0" borderId="84" xfId="0" applyFont="1" applyBorder="1" applyAlignment="1">
      <alignment horizontal="left" vertical="center" shrinkToFit="1"/>
    </xf>
    <xf numFmtId="0" fontId="42" fillId="30" borderId="74" xfId="0" applyFont="1" applyFill="1" applyBorder="1" applyAlignment="1">
      <alignment horizontal="center" vertical="center"/>
    </xf>
    <xf numFmtId="0" fontId="42" fillId="0" borderId="74" xfId="0" applyFont="1" applyBorder="1" applyAlignment="1">
      <alignment horizontal="center" vertical="center"/>
    </xf>
    <xf numFmtId="0" fontId="42" fillId="0" borderId="105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89" xfId="0" applyFont="1" applyBorder="1" applyAlignment="1">
      <alignment horizontal="left" vertical="center" wrapText="1"/>
    </xf>
    <xf numFmtId="0" fontId="42" fillId="0" borderId="90" xfId="0" applyFont="1" applyBorder="1" applyAlignment="1">
      <alignment horizontal="left" vertical="center" wrapText="1"/>
    </xf>
    <xf numFmtId="0" fontId="42" fillId="0" borderId="111" xfId="0" applyFont="1" applyBorder="1" applyAlignment="1">
      <alignment horizontal="left" vertical="center" wrapText="1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 textRotation="255"/>
    </xf>
    <xf numFmtId="0" fontId="42" fillId="0" borderId="101" xfId="0" applyFont="1" applyBorder="1" applyAlignment="1">
      <alignment horizontal="center" vertical="center" textRotation="255"/>
    </xf>
    <xf numFmtId="0" fontId="42" fillId="0" borderId="110" xfId="0" applyFont="1" applyBorder="1" applyAlignment="1">
      <alignment horizontal="center" vertical="center" textRotation="255"/>
    </xf>
    <xf numFmtId="0" fontId="42" fillId="0" borderId="98" xfId="0" applyFont="1" applyBorder="1" applyAlignment="1">
      <alignment horizontal="center" vertical="center" textRotation="255"/>
    </xf>
    <xf numFmtId="0" fontId="42" fillId="0" borderId="99" xfId="0" applyFont="1" applyBorder="1" applyAlignment="1">
      <alignment horizontal="center" vertical="center" textRotation="255"/>
    </xf>
    <xf numFmtId="0" fontId="42" fillId="0" borderId="109" xfId="0" applyFont="1" applyBorder="1" applyAlignment="1">
      <alignment horizontal="center" vertical="center" textRotation="255"/>
    </xf>
    <xf numFmtId="0" fontId="42" fillId="0" borderId="86" xfId="0" applyFont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107" xfId="0" applyFont="1" applyBorder="1" applyAlignment="1">
      <alignment horizontal="center" vertical="center"/>
    </xf>
    <xf numFmtId="0" fontId="40" fillId="30" borderId="81" xfId="0" applyFont="1" applyFill="1" applyBorder="1" applyAlignment="1">
      <alignment horizontal="center" vertical="center"/>
    </xf>
    <xf numFmtId="0" fontId="40" fillId="30" borderId="82" xfId="0" applyFont="1" applyFill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42" fillId="0" borderId="102" xfId="0" applyFont="1" applyBorder="1" applyAlignment="1">
      <alignment horizontal="center" vertical="center"/>
    </xf>
    <xf numFmtId="0" fontId="42" fillId="0" borderId="10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30" borderId="74" xfId="0" applyFont="1" applyFill="1" applyBorder="1">
      <alignment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vertical="center"/>
    </xf>
    <xf numFmtId="0" fontId="54" fillId="30" borderId="92" xfId="0" applyFont="1" applyFill="1" applyBorder="1" applyAlignment="1">
      <alignment horizontal="center" vertical="center"/>
    </xf>
    <xf numFmtId="0" fontId="54" fillId="30" borderId="74" xfId="0" applyFont="1" applyFill="1" applyBorder="1" applyAlignment="1">
      <alignment horizontal="center" vertical="center"/>
    </xf>
    <xf numFmtId="0" fontId="54" fillId="30" borderId="93" xfId="0" applyFont="1" applyFill="1" applyBorder="1" applyAlignment="1">
      <alignment horizontal="center" vertical="center"/>
    </xf>
    <xf numFmtId="0" fontId="54" fillId="30" borderId="78" xfId="0" applyFont="1" applyFill="1" applyBorder="1" applyAlignment="1">
      <alignment horizontal="center" vertical="center"/>
    </xf>
    <xf numFmtId="0" fontId="54" fillId="30" borderId="105" xfId="0" applyFont="1" applyFill="1" applyBorder="1" applyAlignment="1">
      <alignment horizontal="center" vertical="center"/>
    </xf>
    <xf numFmtId="0" fontId="54" fillId="30" borderId="106" xfId="0" applyFont="1" applyFill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/>
    </xf>
    <xf numFmtId="0" fontId="42" fillId="0" borderId="113" xfId="0" applyFont="1" applyBorder="1" applyAlignment="1">
      <alignment horizontal="center" vertical="center"/>
    </xf>
    <xf numFmtId="0" fontId="42" fillId="0" borderId="114" xfId="0" applyFont="1" applyBorder="1" applyAlignment="1">
      <alignment horizontal="center" vertical="center"/>
    </xf>
    <xf numFmtId="0" fontId="57" fillId="30" borderId="0" xfId="0" applyFont="1" applyFill="1" applyAlignment="1">
      <alignment horizontal="center" vertical="center" wrapText="1" shrinkToFit="1"/>
    </xf>
    <xf numFmtId="0" fontId="57" fillId="30" borderId="0" xfId="0" applyFont="1" applyFill="1" applyAlignment="1">
      <alignment horizontal="center" vertical="center" shrinkToFit="1"/>
    </xf>
    <xf numFmtId="0" fontId="47" fillId="34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right" vertical="center"/>
    </xf>
    <xf numFmtId="0" fontId="41" fillId="6" borderId="0" xfId="0" applyFont="1" applyFill="1" applyAlignment="1">
      <alignment horizontal="right" vertical="center"/>
    </xf>
    <xf numFmtId="0" fontId="58" fillId="6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 shrinkToFit="1"/>
    </xf>
    <xf numFmtId="0" fontId="42" fillId="0" borderId="94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38" fontId="42" fillId="0" borderId="86" xfId="57" applyFont="1" applyBorder="1" applyAlignment="1">
      <alignment horizontal="right" vertical="center"/>
    </xf>
    <xf numFmtId="0" fontId="42" fillId="0" borderId="74" xfId="0" applyFont="1" applyBorder="1" applyAlignment="1">
      <alignment horizontal="left" vertical="center"/>
    </xf>
    <xf numFmtId="0" fontId="42" fillId="0" borderId="74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left"/>
    </xf>
    <xf numFmtId="0" fontId="54" fillId="30" borderId="81" xfId="0" applyFont="1" applyFill="1" applyBorder="1" applyAlignment="1">
      <alignment horizontal="center" vertical="center"/>
    </xf>
    <xf numFmtId="0" fontId="42" fillId="0" borderId="83" xfId="0" applyFont="1" applyBorder="1" applyAlignment="1">
      <alignment horizontal="center" vertical="center" shrinkToFit="1"/>
    </xf>
    <xf numFmtId="0" fontId="54" fillId="0" borderId="74" xfId="0" applyFont="1" applyBorder="1" applyAlignment="1">
      <alignment horizontal="center" vertical="center" wrapText="1"/>
    </xf>
    <xf numFmtId="0" fontId="54" fillId="0" borderId="74" xfId="0" applyFont="1" applyBorder="1" applyAlignment="1">
      <alignment horizontal="center" vertical="center"/>
    </xf>
    <xf numFmtId="0" fontId="42" fillId="0" borderId="8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4" fillId="6" borderId="39" xfId="0" applyFont="1" applyFill="1" applyBorder="1" applyAlignment="1">
      <alignment horizontal="left" vertical="top"/>
    </xf>
    <xf numFmtId="0" fontId="44" fillId="6" borderId="38" xfId="0" applyFont="1" applyFill="1" applyBorder="1" applyAlignment="1">
      <alignment horizontal="left" vertical="top"/>
    </xf>
    <xf numFmtId="0" fontId="44" fillId="6" borderId="40" xfId="0" applyFont="1" applyFill="1" applyBorder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40" fillId="6" borderId="55" xfId="0" applyFont="1" applyFill="1" applyBorder="1" applyAlignment="1">
      <alignment horizontal="left" vertical="center"/>
    </xf>
    <xf numFmtId="0" fontId="40" fillId="6" borderId="42" xfId="0" applyFont="1" applyFill="1" applyBorder="1" applyAlignment="1">
      <alignment horizontal="left" vertical="center"/>
    </xf>
    <xf numFmtId="0" fontId="40" fillId="6" borderId="5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top"/>
    </xf>
    <xf numFmtId="0" fontId="40" fillId="6" borderId="41" xfId="0" applyFont="1" applyFill="1" applyBorder="1" applyAlignment="1">
      <alignment horizontal="left" vertical="top"/>
    </xf>
    <xf numFmtId="0" fontId="40" fillId="6" borderId="42" xfId="0" applyFont="1" applyFill="1" applyBorder="1" applyAlignment="1">
      <alignment horizontal="left" vertical="top"/>
    </xf>
    <xf numFmtId="0" fontId="40" fillId="6" borderId="43" xfId="0" applyFont="1" applyFill="1" applyBorder="1" applyAlignment="1">
      <alignment horizontal="left" vertical="top"/>
    </xf>
    <xf numFmtId="0" fontId="42" fillId="0" borderId="51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0" fillId="6" borderId="2" xfId="0" applyFont="1" applyFill="1" applyBorder="1" applyAlignment="1">
      <alignment horizontal="left" vertical="top"/>
    </xf>
    <xf numFmtId="0" fontId="40" fillId="6" borderId="44" xfId="0" applyFont="1" applyFill="1" applyBorder="1" applyAlignment="1">
      <alignment horizontal="left" vertical="top"/>
    </xf>
    <xf numFmtId="0" fontId="42" fillId="6" borderId="37" xfId="0" applyFont="1" applyFill="1" applyBorder="1" applyAlignment="1">
      <alignment horizontal="left" vertical="center"/>
    </xf>
    <xf numFmtId="0" fontId="42" fillId="6" borderId="2" xfId="0" applyFont="1" applyFill="1" applyBorder="1" applyAlignment="1">
      <alignment horizontal="left" vertical="center"/>
    </xf>
    <xf numFmtId="0" fontId="42" fillId="6" borderId="53" xfId="0" applyFont="1" applyFill="1" applyBorder="1" applyAlignment="1">
      <alignment horizontal="left" vertical="center"/>
    </xf>
    <xf numFmtId="0" fontId="40" fillId="6" borderId="2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center"/>
    </xf>
    <xf numFmtId="0" fontId="40" fillId="6" borderId="54" xfId="0" applyFont="1" applyFill="1" applyBorder="1" applyAlignment="1">
      <alignment horizontal="left" vertical="center"/>
    </xf>
    <xf numFmtId="6" fontId="5" fillId="6" borderId="7" xfId="61" applyFont="1" applyFill="1" applyBorder="1" applyAlignment="1">
      <alignment horizontal="left" vertical="top" wrapText="1"/>
    </xf>
    <xf numFmtId="0" fontId="5" fillId="6" borderId="7" xfId="60" applyFont="1" applyFill="1" applyBorder="1" applyAlignment="1">
      <alignment horizontal="left" vertical="top" wrapText="1"/>
    </xf>
    <xf numFmtId="6" fontId="5" fillId="6" borderId="7" xfId="61" applyFont="1" applyFill="1" applyBorder="1" applyAlignment="1">
      <alignment vertical="center" wrapText="1"/>
    </xf>
    <xf numFmtId="0" fontId="5" fillId="6" borderId="7" xfId="60" applyFont="1" applyFill="1" applyBorder="1" applyAlignment="1">
      <alignment vertical="center" wrapText="1"/>
    </xf>
    <xf numFmtId="0" fontId="5" fillId="6" borderId="14" xfId="60" applyFont="1" applyFill="1" applyBorder="1" applyAlignment="1">
      <alignment horizontal="left" vertical="top" wrapText="1"/>
    </xf>
    <xf numFmtId="0" fontId="66" fillId="6" borderId="0" xfId="0" applyFont="1" applyFill="1" applyAlignment="1">
      <alignment horizontal="center" vertical="center"/>
    </xf>
    <xf numFmtId="0" fontId="5" fillId="6" borderId="57" xfId="60" applyFont="1" applyFill="1" applyBorder="1" applyAlignment="1">
      <alignment horizontal="center" vertical="center"/>
    </xf>
    <xf numFmtId="0" fontId="5" fillId="6" borderId="58" xfId="60" applyFont="1" applyFill="1" applyBorder="1" applyAlignment="1">
      <alignment horizontal="center" vertical="center"/>
    </xf>
    <xf numFmtId="0" fontId="5" fillId="6" borderId="4" xfId="60" applyFont="1" applyFill="1" applyBorder="1" applyAlignment="1">
      <alignment horizontal="center" vertical="center"/>
    </xf>
    <xf numFmtId="0" fontId="35" fillId="0" borderId="0" xfId="56" applyFont="1" applyAlignment="1">
      <alignment horizontal="center" vertical="center"/>
    </xf>
    <xf numFmtId="0" fontId="7" fillId="0" borderId="8" xfId="56" applyFont="1" applyBorder="1" applyAlignment="1">
      <alignment horizontal="center" vertical="center"/>
    </xf>
    <xf numFmtId="0" fontId="3" fillId="0" borderId="9" xfId="56" applyBorder="1">
      <alignment vertical="center"/>
    </xf>
    <xf numFmtId="0" fontId="3" fillId="0" borderId="10" xfId="56" applyBorder="1">
      <alignment vertical="center"/>
    </xf>
    <xf numFmtId="0" fontId="3" fillId="2" borderId="57" xfId="56" applyFill="1" applyBorder="1" applyAlignment="1">
      <alignment horizontal="center" vertical="center"/>
    </xf>
    <xf numFmtId="0" fontId="3" fillId="2" borderId="4" xfId="56" applyFill="1" applyBorder="1" applyAlignment="1">
      <alignment horizontal="center" vertical="center"/>
    </xf>
    <xf numFmtId="0" fontId="3" fillId="4" borderId="57" xfId="56" applyFill="1" applyBorder="1" applyAlignment="1">
      <alignment horizontal="center" vertical="center" shrinkToFit="1"/>
    </xf>
    <xf numFmtId="0" fontId="3" fillId="4" borderId="58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2" fillId="6" borderId="20" xfId="46" applyFont="1" applyFill="1" applyBorder="1" applyAlignment="1">
      <alignment horizontal="center" vertical="center" wrapText="1"/>
    </xf>
    <xf numFmtId="0" fontId="12" fillId="6" borderId="21" xfId="46" applyFont="1" applyFill="1" applyBorder="1" applyAlignment="1">
      <alignment horizontal="center" vertical="center" wrapText="1"/>
    </xf>
    <xf numFmtId="0" fontId="13" fillId="6" borderId="21" xfId="46" applyFill="1" applyBorder="1" applyAlignment="1">
      <alignment horizontal="center" vertical="center" wrapText="1"/>
    </xf>
    <xf numFmtId="0" fontId="13" fillId="6" borderId="24" xfId="46" applyFill="1" applyBorder="1" applyAlignment="1">
      <alignment horizontal="center" vertical="center" wrapText="1"/>
    </xf>
    <xf numFmtId="0" fontId="11" fillId="6" borderId="22" xfId="46" applyFont="1" applyFill="1" applyBorder="1" applyAlignment="1">
      <alignment horizontal="center" vertical="center" wrapText="1"/>
    </xf>
    <xf numFmtId="0" fontId="11" fillId="6" borderId="23" xfId="46" applyFont="1" applyFill="1" applyBorder="1" applyAlignment="1">
      <alignment horizontal="center" vertical="center" wrapText="1"/>
    </xf>
    <xf numFmtId="0" fontId="13" fillId="6" borderId="23" xfId="46" applyFill="1" applyBorder="1" applyAlignment="1">
      <alignment horizontal="center" vertical="center" wrapText="1"/>
    </xf>
    <xf numFmtId="0" fontId="13" fillId="6" borderId="25" xfId="46" applyFill="1" applyBorder="1" applyAlignment="1">
      <alignment horizontal="center" vertical="center" wrapText="1"/>
    </xf>
    <xf numFmtId="0" fontId="10" fillId="6" borderId="8" xfId="46" applyFont="1" applyFill="1" applyBorder="1" applyAlignment="1">
      <alignment horizontal="center" vertical="center"/>
    </xf>
    <xf numFmtId="0" fontId="10" fillId="6" borderId="10" xfId="46" applyFont="1" applyFill="1" applyBorder="1" applyAlignment="1">
      <alignment horizontal="center" vertical="center"/>
    </xf>
    <xf numFmtId="0" fontId="10" fillId="6" borderId="13" xfId="46" applyFont="1" applyFill="1" applyBorder="1" applyAlignment="1">
      <alignment horizontal="center" vertical="center"/>
    </xf>
    <xf numFmtId="0" fontId="10" fillId="6" borderId="11" xfId="46" applyFont="1" applyFill="1" applyBorder="1" applyAlignment="1">
      <alignment horizontal="center" vertical="center"/>
    </xf>
    <xf numFmtId="3" fontId="15" fillId="6" borderId="9" xfId="46" applyNumberFormat="1" applyFont="1" applyFill="1" applyBorder="1" applyAlignment="1">
      <alignment horizontal="right" vertical="center"/>
    </xf>
    <xf numFmtId="3" fontId="15" fillId="6" borderId="10" xfId="46" applyNumberFormat="1" applyFont="1" applyFill="1" applyBorder="1" applyAlignment="1">
      <alignment horizontal="right" vertical="center"/>
    </xf>
    <xf numFmtId="3" fontId="15" fillId="6" borderId="2" xfId="46" applyNumberFormat="1" applyFont="1" applyFill="1" applyBorder="1" applyAlignment="1">
      <alignment horizontal="right" vertical="center"/>
    </xf>
    <xf numFmtId="3" fontId="15" fillId="6" borderId="11" xfId="46" applyNumberFormat="1" applyFont="1" applyFill="1" applyBorder="1" applyAlignment="1">
      <alignment horizontal="right" vertical="center"/>
    </xf>
    <xf numFmtId="0" fontId="13" fillId="0" borderId="9" xfId="46" applyBorder="1" applyAlignment="1">
      <alignment horizontal="center" vertical="center"/>
    </xf>
    <xf numFmtId="0" fontId="13" fillId="0" borderId="10" xfId="46" applyBorder="1" applyAlignment="1">
      <alignment horizontal="center" vertical="center"/>
    </xf>
    <xf numFmtId="0" fontId="13" fillId="0" borderId="13" xfId="46" applyBorder="1" applyAlignment="1">
      <alignment horizontal="center" vertical="center"/>
    </xf>
    <xf numFmtId="0" fontId="13" fillId="0" borderId="2" xfId="46" applyBorder="1" applyAlignment="1">
      <alignment horizontal="center" vertical="center"/>
    </xf>
    <xf numFmtId="0" fontId="13" fillId="0" borderId="11" xfId="46" applyBorder="1" applyAlignment="1">
      <alignment horizontal="center" vertical="center"/>
    </xf>
    <xf numFmtId="0" fontId="10" fillId="7" borderId="8" xfId="46" applyFont="1" applyFill="1" applyBorder="1" applyAlignment="1">
      <alignment horizontal="left" vertical="center" wrapText="1"/>
    </xf>
    <xf numFmtId="0" fontId="10" fillId="7" borderId="9" xfId="46" applyFont="1" applyFill="1" applyBorder="1" applyAlignment="1">
      <alignment horizontal="left" vertical="center" wrapText="1"/>
    </xf>
    <xf numFmtId="0" fontId="10" fillId="7" borderId="10" xfId="46" applyFont="1" applyFill="1" applyBorder="1" applyAlignment="1">
      <alignment horizontal="left" vertical="center" wrapText="1"/>
    </xf>
    <xf numFmtId="0" fontId="10" fillId="7" borderId="1" xfId="46" applyFont="1" applyFill="1" applyBorder="1" applyAlignment="1">
      <alignment horizontal="left" vertical="center" wrapText="1"/>
    </xf>
    <xf numFmtId="0" fontId="10" fillId="7" borderId="0" xfId="46" applyFont="1" applyFill="1" applyAlignment="1">
      <alignment horizontal="left" vertical="center" wrapText="1"/>
    </xf>
    <xf numFmtId="0" fontId="10" fillId="7" borderId="6" xfId="46" applyFont="1" applyFill="1" applyBorder="1" applyAlignment="1">
      <alignment horizontal="left" vertical="center" wrapText="1"/>
    </xf>
    <xf numFmtId="0" fontId="10" fillId="7" borderId="13" xfId="46" applyFont="1" applyFill="1" applyBorder="1" applyAlignment="1">
      <alignment horizontal="left" vertical="center" wrapText="1"/>
    </xf>
    <xf numFmtId="0" fontId="10" fillId="7" borderId="2" xfId="46" applyFont="1" applyFill="1" applyBorder="1" applyAlignment="1">
      <alignment horizontal="left" vertical="center" wrapText="1"/>
    </xf>
    <xf numFmtId="0" fontId="10" fillId="7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left" vertical="center" wrapText="1"/>
    </xf>
    <xf numFmtId="0" fontId="10" fillId="6" borderId="9" xfId="46" applyFont="1" applyFill="1" applyBorder="1" applyAlignment="1">
      <alignment horizontal="left" vertical="center" wrapText="1"/>
    </xf>
    <xf numFmtId="0" fontId="10" fillId="6" borderId="10" xfId="46" applyFont="1" applyFill="1" applyBorder="1" applyAlignment="1">
      <alignment horizontal="left" vertical="center" wrapText="1"/>
    </xf>
    <xf numFmtId="0" fontId="10" fillId="6" borderId="1" xfId="46" applyFont="1" applyFill="1" applyBorder="1" applyAlignment="1">
      <alignment horizontal="left" vertical="center" wrapText="1"/>
    </xf>
    <xf numFmtId="0" fontId="10" fillId="6" borderId="0" xfId="46" applyFont="1" applyFill="1" applyAlignment="1">
      <alignment horizontal="left" vertical="center" wrapText="1"/>
    </xf>
    <xf numFmtId="0" fontId="10" fillId="6" borderId="6" xfId="46" applyFont="1" applyFill="1" applyBorder="1" applyAlignment="1">
      <alignment horizontal="left" vertical="center" wrapText="1"/>
    </xf>
    <xf numFmtId="0" fontId="10" fillId="6" borderId="13" xfId="46" applyFont="1" applyFill="1" applyBorder="1" applyAlignment="1">
      <alignment horizontal="left" vertical="center" wrapText="1"/>
    </xf>
    <xf numFmtId="0" fontId="10" fillId="6" borderId="2" xfId="46" applyFont="1" applyFill="1" applyBorder="1" applyAlignment="1">
      <alignment horizontal="left" vertical="center" wrapText="1"/>
    </xf>
    <xf numFmtId="0" fontId="10" fillId="6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center" vertical="center" textRotation="255" shrinkToFit="1"/>
    </xf>
    <xf numFmtId="0" fontId="13" fillId="6" borderId="1" xfId="46" applyFill="1" applyBorder="1" applyAlignment="1">
      <alignment horizontal="center" vertical="center" textRotation="255" shrinkToFit="1"/>
    </xf>
    <xf numFmtId="0" fontId="10" fillId="6" borderId="1" xfId="46" applyFont="1" applyFill="1" applyBorder="1" applyAlignment="1">
      <alignment horizontal="center"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shrinkToFit="1"/>
    </xf>
    <xf numFmtId="0" fontId="10" fillId="6" borderId="10" xfId="46" applyFont="1" applyFill="1" applyBorder="1" applyAlignment="1">
      <alignment horizontal="center" vertical="center" shrinkToFit="1"/>
    </xf>
    <xf numFmtId="0" fontId="10" fillId="6" borderId="1" xfId="46" applyFont="1" applyFill="1" applyBorder="1" applyAlignment="1">
      <alignment horizontal="center" vertical="center" shrinkToFit="1"/>
    </xf>
    <xf numFmtId="0" fontId="10" fillId="6" borderId="6" xfId="46" applyFont="1" applyFill="1" applyBorder="1" applyAlignment="1">
      <alignment horizontal="center" vertical="center" shrinkToFit="1"/>
    </xf>
    <xf numFmtId="0" fontId="10" fillId="6" borderId="13" xfId="46" applyFont="1" applyFill="1" applyBorder="1" applyAlignment="1">
      <alignment horizontal="center" vertical="center" shrinkToFit="1"/>
    </xf>
    <xf numFmtId="0" fontId="10" fillId="6" borderId="11" xfId="46" applyFont="1" applyFill="1" applyBorder="1" applyAlignment="1">
      <alignment horizontal="center" vertical="center" shrinkToFit="1"/>
    </xf>
    <xf numFmtId="0" fontId="10" fillId="6" borderId="15" xfId="46" applyFont="1" applyFill="1" applyBorder="1" applyAlignment="1">
      <alignment horizontal="center" vertical="center"/>
    </xf>
    <xf numFmtId="0" fontId="10" fillId="6" borderId="5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9" xfId="46" applyFont="1" applyFill="1" applyBorder="1" applyAlignment="1">
      <alignment horizontal="center" vertical="center"/>
    </xf>
    <xf numFmtId="0" fontId="10" fillId="6" borderId="1" xfId="46" applyFont="1" applyFill="1" applyBorder="1">
      <alignment vertical="center"/>
    </xf>
    <xf numFmtId="0" fontId="13" fillId="6" borderId="0" xfId="46" applyFill="1">
      <alignment vertical="center"/>
    </xf>
    <xf numFmtId="0" fontId="13" fillId="6" borderId="6" xfId="46" applyFill="1" applyBorder="1">
      <alignment vertical="center"/>
    </xf>
    <xf numFmtId="0" fontId="14" fillId="6" borderId="13" xfId="34" applyFill="1" applyBorder="1" applyAlignment="1" applyProtection="1">
      <alignment vertical="center"/>
    </xf>
    <xf numFmtId="0" fontId="13" fillId="6" borderId="2" xfId="46" applyFill="1" applyBorder="1">
      <alignment vertical="center"/>
    </xf>
    <xf numFmtId="0" fontId="13" fillId="6" borderId="11" xfId="46" applyFill="1" applyBorder="1">
      <alignment vertical="center"/>
    </xf>
    <xf numFmtId="0" fontId="10" fillId="6" borderId="4" xfId="46" applyFont="1" applyFill="1" applyBorder="1" applyAlignment="1">
      <alignment horizontal="center" vertical="center"/>
    </xf>
    <xf numFmtId="0" fontId="10" fillId="0" borderId="14" xfId="46" applyFont="1" applyBorder="1" applyAlignment="1">
      <alignment horizontal="center" vertical="center"/>
    </xf>
    <xf numFmtId="0" fontId="10" fillId="0" borderId="7" xfId="46" applyFont="1" applyBorder="1" applyAlignment="1">
      <alignment horizontal="center" vertical="center"/>
    </xf>
    <xf numFmtId="0" fontId="10" fillId="0" borderId="12" xfId="46" applyFont="1" applyBorder="1" applyAlignment="1">
      <alignment horizontal="center" vertical="center"/>
    </xf>
    <xf numFmtId="0" fontId="10" fillId="6" borderId="2" xfId="46" applyFont="1" applyFill="1" applyBorder="1" applyAlignment="1">
      <alignment horizontal="center" vertical="center"/>
    </xf>
    <xf numFmtId="0" fontId="10" fillId="6" borderId="7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right" vertical="center"/>
    </xf>
    <xf numFmtId="0" fontId="10" fillId="6" borderId="4" xfId="46" applyFont="1" applyFill="1" applyBorder="1" applyAlignment="1">
      <alignment horizontal="right" vertical="center"/>
    </xf>
    <xf numFmtId="0" fontId="10" fillId="6" borderId="15" xfId="46" applyFont="1" applyFill="1" applyBorder="1" applyAlignment="1">
      <alignment horizontal="right" vertical="center"/>
    </xf>
    <xf numFmtId="0" fontId="10" fillId="6" borderId="13" xfId="46" applyFont="1" applyFill="1" applyBorder="1" applyAlignment="1">
      <alignment vertical="center" shrinkToFit="1"/>
    </xf>
    <xf numFmtId="0" fontId="13" fillId="6" borderId="11" xfId="46" applyFill="1" applyBorder="1" applyAlignment="1">
      <alignment vertical="center" shrinkToFit="1"/>
    </xf>
    <xf numFmtId="0" fontId="10" fillId="0" borderId="3" xfId="46" applyFont="1" applyBorder="1" applyAlignment="1">
      <alignment horizontal="center" vertical="center"/>
    </xf>
    <xf numFmtId="0" fontId="10" fillId="0" borderId="4" xfId="46" applyFont="1" applyBorder="1" applyAlignment="1">
      <alignment horizontal="center" vertical="center"/>
    </xf>
    <xf numFmtId="0" fontId="10" fillId="0" borderId="15" xfId="46" applyFont="1" applyBorder="1" applyAlignment="1">
      <alignment horizontal="center" vertical="center"/>
    </xf>
    <xf numFmtId="0" fontId="10" fillId="6" borderId="0" xfId="46" applyFont="1" applyFill="1" applyAlignment="1">
      <alignment horizontal="center" vertical="center"/>
    </xf>
    <xf numFmtId="0" fontId="10" fillId="6" borderId="57" xfId="46" applyFont="1" applyFill="1" applyBorder="1" applyAlignment="1">
      <alignment horizontal="center" vertical="center"/>
    </xf>
    <xf numFmtId="0" fontId="10" fillId="6" borderId="58" xfId="46" applyFont="1" applyFill="1" applyBorder="1" applyAlignment="1">
      <alignment horizontal="center" vertical="center"/>
    </xf>
    <xf numFmtId="0" fontId="10" fillId="6" borderId="14" xfId="46" applyFont="1" applyFill="1" applyBorder="1" applyAlignment="1">
      <alignment horizontal="center" vertical="center" wrapText="1"/>
    </xf>
    <xf numFmtId="0" fontId="10" fillId="6" borderId="7" xfId="46" applyFont="1" applyFill="1" applyBorder="1" applyAlignment="1">
      <alignment horizontal="center" vertical="center" wrapText="1"/>
    </xf>
    <xf numFmtId="0" fontId="10" fillId="6" borderId="12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left" vertical="center"/>
    </xf>
    <xf numFmtId="0" fontId="10" fillId="6" borderId="4" xfId="46" applyFont="1" applyFill="1" applyBorder="1" applyAlignment="1">
      <alignment horizontal="left" vertical="center"/>
    </xf>
    <xf numFmtId="0" fontId="10" fillId="6" borderId="3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left" vertical="center" wrapText="1"/>
    </xf>
    <xf numFmtId="0" fontId="10" fillId="6" borderId="15" xfId="46" applyFont="1" applyFill="1" applyBorder="1" applyAlignment="1">
      <alignment horizontal="left" vertical="center" wrapText="1"/>
    </xf>
    <xf numFmtId="0" fontId="10" fillId="6" borderId="3" xfId="46" applyFont="1" applyFill="1" applyBorder="1" applyAlignment="1">
      <alignment horizontal="left" vertical="center" wrapText="1"/>
    </xf>
    <xf numFmtId="0" fontId="56" fillId="6" borderId="57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58" xfId="46" applyFont="1" applyFill="1" applyBorder="1" applyAlignment="1">
      <alignment horizontal="center" vertical="center" shrinkToFit="1"/>
    </xf>
    <xf numFmtId="0" fontId="10" fillId="6" borderId="14" xfId="46" applyFont="1" applyFill="1" applyBorder="1" applyAlignment="1">
      <alignment horizontal="center" vertical="center"/>
    </xf>
    <xf numFmtId="0" fontId="10" fillId="6" borderId="12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wrapText="1"/>
    </xf>
    <xf numFmtId="0" fontId="10" fillId="6" borderId="1" xfId="46" applyFont="1" applyFill="1" applyBorder="1" applyAlignment="1">
      <alignment horizontal="center" vertical="center" wrapText="1"/>
    </xf>
    <xf numFmtId="0" fontId="10" fillId="6" borderId="13" xfId="46" applyFont="1" applyFill="1" applyBorder="1" applyAlignment="1">
      <alignment horizontal="center" vertical="center" wrapText="1"/>
    </xf>
    <xf numFmtId="0" fontId="10" fillId="6" borderId="10" xfId="46" applyFont="1" applyFill="1" applyBorder="1" applyAlignment="1">
      <alignment horizontal="center" vertical="center" wrapText="1"/>
    </xf>
    <xf numFmtId="0" fontId="10" fillId="6" borderId="6" xfId="46" applyFont="1" applyFill="1" applyBorder="1" applyAlignment="1">
      <alignment horizontal="center" vertical="center" wrapText="1"/>
    </xf>
    <xf numFmtId="0" fontId="10" fillId="6" borderId="11" xfId="46" applyFont="1" applyFill="1" applyBorder="1" applyAlignment="1">
      <alignment horizontal="center" vertical="center" wrapText="1"/>
    </xf>
    <xf numFmtId="0" fontId="10" fillId="6" borderId="59" xfId="46" applyFont="1" applyFill="1" applyBorder="1" applyAlignment="1">
      <alignment horizontal="center" vertical="center" shrinkToFit="1"/>
    </xf>
    <xf numFmtId="0" fontId="10" fillId="6" borderId="60" xfId="46" applyFont="1" applyFill="1" applyBorder="1" applyAlignment="1">
      <alignment horizontal="center" vertical="center" shrinkToFit="1"/>
    </xf>
    <xf numFmtId="0" fontId="10" fillId="31" borderId="61" xfId="46" applyFont="1" applyFill="1" applyBorder="1" applyAlignment="1">
      <alignment horizontal="center" vertical="center"/>
    </xf>
    <xf numFmtId="0" fontId="10" fillId="31" borderId="62" xfId="46" applyFont="1" applyFill="1" applyBorder="1" applyAlignment="1">
      <alignment horizontal="center" vertical="center"/>
    </xf>
    <xf numFmtId="0" fontId="10" fillId="31" borderId="63" xfId="46" applyFont="1" applyFill="1" applyBorder="1" applyAlignment="1">
      <alignment horizontal="center" vertical="center"/>
    </xf>
    <xf numFmtId="0" fontId="10" fillId="31" borderId="8" xfId="46" applyFont="1" applyFill="1" applyBorder="1" applyAlignment="1">
      <alignment horizontal="center" vertical="center" wrapText="1"/>
    </xf>
    <xf numFmtId="0" fontId="10" fillId="31" borderId="9" xfId="46" applyFont="1" applyFill="1" applyBorder="1" applyAlignment="1">
      <alignment horizontal="center" vertical="center" wrapText="1"/>
    </xf>
    <xf numFmtId="0" fontId="10" fillId="31" borderId="64" xfId="46" applyFont="1" applyFill="1" applyBorder="1" applyAlignment="1">
      <alignment horizontal="center" vertical="center" wrapText="1"/>
    </xf>
    <xf numFmtId="0" fontId="10" fillId="31" borderId="13" xfId="46" applyFont="1" applyFill="1" applyBorder="1" applyAlignment="1">
      <alignment horizontal="center" vertical="center" wrapText="1"/>
    </xf>
    <xf numFmtId="0" fontId="10" fillId="31" borderId="2" xfId="46" applyFont="1" applyFill="1" applyBorder="1" applyAlignment="1">
      <alignment horizontal="center" vertical="center" wrapText="1"/>
    </xf>
    <xf numFmtId="0" fontId="10" fillId="31" borderId="68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 wrapText="1"/>
    </xf>
    <xf numFmtId="0" fontId="10" fillId="32" borderId="66" xfId="46" applyFont="1" applyFill="1" applyBorder="1" applyAlignment="1">
      <alignment horizontal="center" vertical="center" wrapText="1"/>
    </xf>
    <xf numFmtId="0" fontId="10" fillId="32" borderId="69" xfId="46" applyFont="1" applyFill="1" applyBorder="1" applyAlignment="1">
      <alignment horizontal="center" vertical="center" wrapText="1"/>
    </xf>
    <xf numFmtId="0" fontId="10" fillId="32" borderId="70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/>
    </xf>
    <xf numFmtId="0" fontId="10" fillId="32" borderId="67" xfId="46" applyFont="1" applyFill="1" applyBorder="1" applyAlignment="1">
      <alignment horizontal="center" vertical="center"/>
    </xf>
    <xf numFmtId="0" fontId="10" fillId="32" borderId="66" xfId="46" applyFont="1" applyFill="1" applyBorder="1" applyAlignment="1">
      <alignment horizontal="center" vertical="center"/>
    </xf>
    <xf numFmtId="0" fontId="10" fillId="32" borderId="69" xfId="46" applyFont="1" applyFill="1" applyBorder="1" applyAlignment="1">
      <alignment horizontal="center" vertical="center"/>
    </xf>
    <xf numFmtId="0" fontId="10" fillId="32" borderId="71" xfId="46" applyFont="1" applyFill="1" applyBorder="1" applyAlignment="1">
      <alignment horizontal="center" vertical="center"/>
    </xf>
    <xf numFmtId="0" fontId="10" fillId="32" borderId="70" xfId="46" applyFont="1" applyFill="1" applyBorder="1" applyAlignment="1">
      <alignment horizontal="center" vertical="center"/>
    </xf>
  </cellXfs>
  <cellStyles count="62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 2" xfId="61" xr:uid="{F56B3404-30D9-425F-A6F0-A3D184D1DD5F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60" xr:uid="{735DADA0-6B0C-4603-8962-31DCAE932174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tabSelected="1" zoomScaleNormal="100" workbookViewId="0">
      <selection activeCell="A3" sqref="A3:U3"/>
    </sheetView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113" t="s">
        <v>345</v>
      </c>
      <c r="B1" s="113"/>
      <c r="C1" s="215" t="s">
        <v>346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114"/>
      <c r="S1" s="207" t="s">
        <v>352</v>
      </c>
      <c r="T1" s="208"/>
      <c r="U1" s="102"/>
    </row>
    <row r="2" spans="1:22" ht="24" customHeight="1">
      <c r="A2" s="209" t="s">
        <v>353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2" s="101" customFormat="1" ht="24" customHeight="1">
      <c r="A3" s="211" t="s">
        <v>351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2" ht="15" customHeight="1">
      <c r="A4" s="213" t="s">
        <v>221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2" ht="15" customHeight="1">
      <c r="A5" s="32"/>
      <c r="B5" s="214" t="s">
        <v>153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1:22" ht="15" customHeight="1">
      <c r="A6" s="216" t="s">
        <v>222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</row>
    <row r="7" spans="1:22" ht="24" customHeight="1" thickBot="1">
      <c r="A7" s="219" t="s">
        <v>105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1:22" ht="18" customHeight="1">
      <c r="A8" s="161" t="s">
        <v>106</v>
      </c>
      <c r="B8" s="162"/>
      <c r="C8" s="226"/>
      <c r="D8" s="226"/>
      <c r="E8" s="162" t="s">
        <v>219</v>
      </c>
      <c r="F8" s="162"/>
      <c r="G8" s="230"/>
      <c r="H8" s="230"/>
      <c r="I8" s="230"/>
      <c r="J8" s="230"/>
      <c r="K8" s="230"/>
      <c r="L8" s="230"/>
      <c r="M8" s="230"/>
      <c r="N8" s="162" t="s">
        <v>179</v>
      </c>
      <c r="O8" s="162"/>
      <c r="P8" s="178"/>
      <c r="Q8" s="178"/>
      <c r="R8" s="162" t="s">
        <v>107</v>
      </c>
      <c r="S8" s="162"/>
      <c r="T8" s="178"/>
      <c r="U8" s="179"/>
    </row>
    <row r="9" spans="1:22" ht="18" customHeight="1">
      <c r="A9" s="164" t="s">
        <v>119</v>
      </c>
      <c r="B9" s="154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154" t="s">
        <v>118</v>
      </c>
      <c r="O9" s="154"/>
      <c r="P9" s="150"/>
      <c r="Q9" s="151"/>
      <c r="R9" s="151"/>
      <c r="S9" s="151"/>
      <c r="T9" s="151"/>
      <c r="U9" s="152"/>
    </row>
    <row r="10" spans="1:22" ht="18" customHeight="1">
      <c r="A10" s="164" t="s">
        <v>120</v>
      </c>
      <c r="B10" s="154"/>
      <c r="C10" s="221"/>
      <c r="D10" s="221"/>
      <c r="E10" s="221"/>
      <c r="F10" s="221"/>
      <c r="G10" s="221"/>
      <c r="H10" s="154" t="s">
        <v>108</v>
      </c>
      <c r="I10" s="154"/>
      <c r="J10" s="221"/>
      <c r="K10" s="221"/>
      <c r="L10" s="221"/>
      <c r="M10" s="221"/>
      <c r="N10" s="154" t="s">
        <v>113</v>
      </c>
      <c r="O10" s="154"/>
      <c r="P10" s="150"/>
      <c r="Q10" s="151"/>
      <c r="R10" s="151"/>
      <c r="S10" s="151"/>
      <c r="T10" s="151"/>
      <c r="U10" s="152"/>
    </row>
    <row r="11" spans="1:22" ht="18" customHeight="1">
      <c r="A11" s="227" t="s">
        <v>109</v>
      </c>
      <c r="B11" s="222"/>
      <c r="C11" s="153"/>
      <c r="D11" s="153"/>
      <c r="E11" s="91" t="s">
        <v>114</v>
      </c>
      <c r="F11" s="92"/>
      <c r="G11" s="93" t="s">
        <v>115</v>
      </c>
      <c r="H11" s="94"/>
      <c r="I11" s="91" t="s">
        <v>116</v>
      </c>
      <c r="J11" s="228" t="s">
        <v>199</v>
      </c>
      <c r="K11" s="229"/>
      <c r="L11" s="95"/>
      <c r="M11" s="222" t="s">
        <v>110</v>
      </c>
      <c r="N11" s="222"/>
      <c r="O11" s="189"/>
      <c r="P11" s="189"/>
      <c r="Q11" s="91" t="s">
        <v>114</v>
      </c>
      <c r="R11" s="92"/>
      <c r="S11" s="93" t="s">
        <v>115</v>
      </c>
      <c r="T11" s="94"/>
      <c r="U11" s="96" t="s">
        <v>116</v>
      </c>
    </row>
    <row r="12" spans="1:22" ht="18" customHeight="1" thickBot="1">
      <c r="A12" s="224" t="s">
        <v>111</v>
      </c>
      <c r="B12" s="223"/>
      <c r="C12" s="174"/>
      <c r="D12" s="174"/>
      <c r="E12" s="223" t="s">
        <v>112</v>
      </c>
      <c r="F12" s="223"/>
      <c r="G12" s="174"/>
      <c r="H12" s="174"/>
      <c r="I12" s="223" t="s">
        <v>180</v>
      </c>
      <c r="J12" s="223"/>
      <c r="K12" s="223"/>
      <c r="L12" s="223"/>
      <c r="M12" s="223"/>
      <c r="N12" s="223"/>
      <c r="O12" s="223"/>
      <c r="P12" s="97"/>
      <c r="Q12" s="98" t="s">
        <v>121</v>
      </c>
      <c r="R12" s="220"/>
      <c r="S12" s="220"/>
      <c r="T12" s="220"/>
      <c r="U12" s="99" t="s">
        <v>117</v>
      </c>
      <c r="V12" s="29"/>
    </row>
    <row r="13" spans="1:22" s="90" customFormat="1" ht="24" customHeight="1" thickBot="1">
      <c r="A13" s="225" t="s">
        <v>233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04" t="s">
        <v>234</v>
      </c>
      <c r="N13" s="204"/>
      <c r="O13" s="204"/>
      <c r="P13" s="204" t="s">
        <v>235</v>
      </c>
      <c r="Q13" s="204"/>
      <c r="R13" s="204"/>
      <c r="S13" s="149"/>
      <c r="T13" s="149"/>
      <c r="U13" s="149"/>
    </row>
    <row r="14" spans="1:22" ht="18" customHeight="1">
      <c r="A14" s="161" t="s">
        <v>157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3"/>
      <c r="M14" s="203"/>
      <c r="N14" s="162"/>
      <c r="O14" s="162"/>
      <c r="P14" s="162"/>
      <c r="Q14" s="162"/>
      <c r="R14" s="196"/>
      <c r="S14" s="180"/>
      <c r="T14" s="181"/>
      <c r="U14" s="182"/>
    </row>
    <row r="15" spans="1:22" ht="18" customHeight="1">
      <c r="A15" s="164" t="s">
        <v>158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7"/>
      <c r="M15" s="197"/>
      <c r="N15" s="198"/>
      <c r="O15" s="198"/>
      <c r="P15" s="198"/>
      <c r="Q15" s="198"/>
      <c r="R15" s="201"/>
      <c r="S15" s="183"/>
      <c r="T15" s="184"/>
      <c r="U15" s="185"/>
    </row>
    <row r="16" spans="1:22" ht="18" customHeight="1">
      <c r="A16" s="165" t="s">
        <v>159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7"/>
      <c r="M16" s="199"/>
      <c r="N16" s="200"/>
      <c r="O16" s="200"/>
      <c r="P16" s="200"/>
      <c r="Q16" s="200"/>
      <c r="R16" s="202"/>
      <c r="S16" s="186"/>
      <c r="T16" s="187"/>
      <c r="U16" s="188"/>
    </row>
    <row r="17" spans="1:16331" ht="15" customHeight="1">
      <c r="A17" s="171" t="s">
        <v>160</v>
      </c>
      <c r="B17" s="168" t="s">
        <v>161</v>
      </c>
      <c r="C17" s="176" t="s">
        <v>162</v>
      </c>
      <c r="D17" s="176"/>
      <c r="E17" s="176"/>
      <c r="F17" s="176"/>
      <c r="G17" s="176"/>
      <c r="H17" s="176"/>
      <c r="I17" s="176"/>
      <c r="J17" s="176"/>
      <c r="K17" s="176"/>
      <c r="L17" s="218"/>
      <c r="M17" s="217"/>
      <c r="N17" s="176"/>
      <c r="O17" s="176"/>
      <c r="P17" s="176"/>
      <c r="Q17" s="176"/>
      <c r="R17" s="177"/>
      <c r="S17" s="190"/>
      <c r="T17" s="191"/>
      <c r="U17" s="192"/>
    </row>
    <row r="18" spans="1:16331" ht="15" customHeight="1">
      <c r="A18" s="172"/>
      <c r="B18" s="169"/>
      <c r="C18" s="158" t="s">
        <v>163</v>
      </c>
      <c r="D18" s="158"/>
      <c r="E18" s="158"/>
      <c r="F18" s="158"/>
      <c r="G18" s="100" t="s">
        <v>164</v>
      </c>
      <c r="H18" s="154" t="s">
        <v>165</v>
      </c>
      <c r="I18" s="154"/>
      <c r="J18" s="154"/>
      <c r="K18" s="154"/>
      <c r="L18" s="157"/>
      <c r="M18" s="156"/>
      <c r="N18" s="154"/>
      <c r="O18" s="154"/>
      <c r="P18" s="154"/>
      <c r="Q18" s="154"/>
      <c r="R18" s="155"/>
      <c r="S18" s="183"/>
      <c r="T18" s="184"/>
      <c r="U18" s="185"/>
    </row>
    <row r="19" spans="1:16331" ht="15" customHeight="1">
      <c r="A19" s="172"/>
      <c r="B19" s="169"/>
      <c r="C19" s="159"/>
      <c r="D19" s="159"/>
      <c r="E19" s="159"/>
      <c r="F19" s="159"/>
      <c r="G19" s="100" t="s">
        <v>166</v>
      </c>
      <c r="H19" s="154" t="s">
        <v>167</v>
      </c>
      <c r="I19" s="154"/>
      <c r="J19" s="154"/>
      <c r="K19" s="154"/>
      <c r="L19" s="157"/>
      <c r="M19" s="156"/>
      <c r="N19" s="154"/>
      <c r="O19" s="154"/>
      <c r="P19" s="154"/>
      <c r="Q19" s="154"/>
      <c r="R19" s="155"/>
      <c r="S19" s="183"/>
      <c r="T19" s="184"/>
      <c r="U19" s="185"/>
    </row>
    <row r="20" spans="1:16331" ht="15" customHeight="1">
      <c r="A20" s="172"/>
      <c r="B20" s="169"/>
      <c r="C20" s="159"/>
      <c r="D20" s="159"/>
      <c r="E20" s="159"/>
      <c r="F20" s="159"/>
      <c r="G20" s="100" t="s">
        <v>168</v>
      </c>
      <c r="H20" s="154" t="s">
        <v>169</v>
      </c>
      <c r="I20" s="154"/>
      <c r="J20" s="154"/>
      <c r="K20" s="154"/>
      <c r="L20" s="157"/>
      <c r="M20" s="156"/>
      <c r="N20" s="154"/>
      <c r="O20" s="154"/>
      <c r="P20" s="154"/>
      <c r="Q20" s="154"/>
      <c r="R20" s="155"/>
      <c r="S20" s="183"/>
      <c r="T20" s="184"/>
      <c r="U20" s="185"/>
    </row>
    <row r="21" spans="1:16331" ht="15" customHeight="1" thickBot="1">
      <c r="A21" s="173"/>
      <c r="B21" s="170"/>
      <c r="C21" s="160"/>
      <c r="D21" s="160"/>
      <c r="E21" s="160"/>
      <c r="F21" s="160"/>
      <c r="G21" s="103" t="s">
        <v>170</v>
      </c>
      <c r="H21" s="174" t="s">
        <v>171</v>
      </c>
      <c r="I21" s="174"/>
      <c r="J21" s="174"/>
      <c r="K21" s="174"/>
      <c r="L21" s="175"/>
      <c r="M21" s="205"/>
      <c r="N21" s="174"/>
      <c r="O21" s="174"/>
      <c r="P21" s="174"/>
      <c r="Q21" s="174"/>
      <c r="R21" s="206"/>
      <c r="S21" s="193"/>
      <c r="T21" s="194"/>
      <c r="U21" s="195"/>
    </row>
    <row r="22" spans="1:16331" s="90" customFormat="1" ht="24" customHeight="1">
      <c r="A22" s="219" t="s">
        <v>223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</row>
    <row r="23" spans="1:16331" s="30" customFormat="1" ht="18" customHeight="1" thickBot="1">
      <c r="A23" s="33">
        <v>1</v>
      </c>
      <c r="B23" s="236" t="s">
        <v>224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spans="1:16331" s="30" customFormat="1" ht="70.2" customHeight="1" thickBot="1">
      <c r="A24" s="28"/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5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33">
        <v>2</v>
      </c>
      <c r="B25" s="231" t="s">
        <v>6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pans="1:16331" ht="15" customHeight="1">
      <c r="A26" s="29"/>
      <c r="B26" s="232" t="s">
        <v>225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spans="1:16331" s="29" customFormat="1" ht="15" customHeight="1">
      <c r="B27" s="232" t="s">
        <v>226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spans="1:16331" s="29" customFormat="1" ht="15" customHeight="1" thickBot="1">
      <c r="B28" s="232" t="s">
        <v>227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spans="1:16331" s="29" customFormat="1" ht="18" customHeight="1" thickBot="1">
      <c r="B29" s="34" t="s">
        <v>7</v>
      </c>
      <c r="C29" s="244" t="s">
        <v>8</v>
      </c>
      <c r="D29" s="245"/>
      <c r="E29" s="245"/>
      <c r="F29" s="246"/>
      <c r="G29" s="245" t="s">
        <v>9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7"/>
    </row>
    <row r="30" spans="1:16331" s="29" customFormat="1" ht="99.6" customHeight="1" thickTop="1">
      <c r="B30" s="35" t="s">
        <v>228</v>
      </c>
      <c r="C30" s="250"/>
      <c r="D30" s="251"/>
      <c r="E30" s="251"/>
      <c r="F30" s="252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9"/>
    </row>
    <row r="31" spans="1:16331" s="29" customFormat="1" ht="99.6" customHeight="1">
      <c r="B31" s="36" t="s">
        <v>229</v>
      </c>
      <c r="C31" s="253"/>
      <c r="D31" s="254"/>
      <c r="E31" s="254"/>
      <c r="F31" s="255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1"/>
    </row>
    <row r="32" spans="1:16331" s="29" customFormat="1" ht="99.6" customHeight="1" thickBot="1">
      <c r="B32" s="37" t="s">
        <v>230</v>
      </c>
      <c r="C32" s="237"/>
      <c r="D32" s="238"/>
      <c r="E32" s="238"/>
      <c r="F32" s="239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3"/>
    </row>
    <row r="33" spans="2:16" ht="18" customHeight="1">
      <c r="B33" s="31" t="s">
        <v>206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C32:F32"/>
    <mergeCell ref="G31:U31"/>
    <mergeCell ref="G32:U32"/>
    <mergeCell ref="B27:U27"/>
    <mergeCell ref="B28:U28"/>
    <mergeCell ref="C29:F29"/>
    <mergeCell ref="G29:U29"/>
    <mergeCell ref="G30:U30"/>
    <mergeCell ref="C30:F30"/>
    <mergeCell ref="C31:F31"/>
    <mergeCell ref="M18:O18"/>
    <mergeCell ref="P18:R18"/>
    <mergeCell ref="M20:O20"/>
    <mergeCell ref="B25:U25"/>
    <mergeCell ref="B26:U26"/>
    <mergeCell ref="B24:U24"/>
    <mergeCell ref="A22:U22"/>
    <mergeCell ref="B23:U23"/>
    <mergeCell ref="C8:D8"/>
    <mergeCell ref="N8:O8"/>
    <mergeCell ref="A11:B11"/>
    <mergeCell ref="J11:K11"/>
    <mergeCell ref="C9:M9"/>
    <mergeCell ref="H10:I10"/>
    <mergeCell ref="G8:M8"/>
    <mergeCell ref="A8:B8"/>
    <mergeCell ref="E8:F8"/>
    <mergeCell ref="N10:O10"/>
    <mergeCell ref="J10:M10"/>
    <mergeCell ref="A9:B9"/>
    <mergeCell ref="A10:B10"/>
    <mergeCell ref="A6:U6"/>
    <mergeCell ref="N9:O9"/>
    <mergeCell ref="M17:O17"/>
    <mergeCell ref="C17:L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I12:O12"/>
    <mergeCell ref="A13:L13"/>
    <mergeCell ref="S1:T1"/>
    <mergeCell ref="A2:U2"/>
    <mergeCell ref="A3:U3"/>
    <mergeCell ref="A4:U4"/>
    <mergeCell ref="B5:U5"/>
    <mergeCell ref="C1:Q1"/>
    <mergeCell ref="R8:S8"/>
    <mergeCell ref="T8:U8"/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M21:O21"/>
    <mergeCell ref="P21:R21"/>
    <mergeCell ref="S13:U13"/>
    <mergeCell ref="P10:U10"/>
    <mergeCell ref="C11:D11"/>
    <mergeCell ref="P20:R20"/>
    <mergeCell ref="M19:O19"/>
    <mergeCell ref="H19:L19"/>
    <mergeCell ref="C18:F21"/>
    <mergeCell ref="A14:L14"/>
    <mergeCell ref="A15:L15"/>
    <mergeCell ref="A16:L16"/>
    <mergeCell ref="H18:L18"/>
    <mergeCell ref="B17:B21"/>
    <mergeCell ref="A17:A21"/>
    <mergeCell ref="H20:L20"/>
    <mergeCell ref="H21:L21"/>
    <mergeCell ref="P17:R17"/>
  </mergeCells>
  <phoneticPr fontId="38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4BE1-E088-4893-A2C0-8546050AF222}">
  <sheetPr>
    <pageSetUpPr fitToPage="1"/>
  </sheetPr>
  <dimension ref="A1:S48"/>
  <sheetViews>
    <sheetView zoomScale="130" zoomScaleNormal="130" zoomScaleSheetLayoutView="100" workbookViewId="0">
      <selection activeCell="C19" sqref="C19"/>
    </sheetView>
  </sheetViews>
  <sheetFormatPr defaultColWidth="8.88671875" defaultRowHeight="13.2"/>
  <cols>
    <col min="1" max="1" width="1.109375" style="119" customWidth="1"/>
    <col min="2" max="2" width="5.33203125" style="119" customWidth="1"/>
    <col min="3" max="3" width="11.88671875" style="119" customWidth="1"/>
    <col min="4" max="4" width="3.6640625" style="119" customWidth="1"/>
    <col min="5" max="5" width="50" style="119" bestFit="1" customWidth="1"/>
    <col min="6" max="6" width="5.33203125" style="119" customWidth="1"/>
    <col min="7" max="7" width="11.88671875" style="119" customWidth="1"/>
    <col min="8" max="8" width="3.6640625" style="119" customWidth="1"/>
    <col min="9" max="9" width="50" style="119" bestFit="1" customWidth="1"/>
    <col min="10" max="10" width="1.109375" style="119" customWidth="1"/>
    <col min="11" max="16384" width="8.88671875" style="119"/>
  </cols>
  <sheetData>
    <row r="1" spans="1:19" s="115" customFormat="1" ht="26.4">
      <c r="K1" s="116"/>
      <c r="S1" s="117" t="s">
        <v>347</v>
      </c>
    </row>
    <row r="2" spans="1:19" s="115" customFormat="1">
      <c r="B2" s="261" t="s">
        <v>335</v>
      </c>
      <c r="C2" s="261"/>
      <c r="D2" s="261"/>
      <c r="E2" s="261"/>
      <c r="F2" s="261"/>
      <c r="G2" s="261"/>
      <c r="H2" s="261"/>
      <c r="I2" s="261"/>
      <c r="K2" s="116"/>
    </row>
    <row r="3" spans="1:19" s="115" customFormat="1">
      <c r="K3" s="116"/>
    </row>
    <row r="4" spans="1:19">
      <c r="A4" s="118"/>
      <c r="B4" s="262" t="s">
        <v>236</v>
      </c>
      <c r="C4" s="263"/>
      <c r="D4" s="264" t="s">
        <v>237</v>
      </c>
      <c r="E4" s="263"/>
      <c r="F4" s="262" t="s">
        <v>236</v>
      </c>
      <c r="G4" s="263"/>
      <c r="H4" s="264" t="s">
        <v>237</v>
      </c>
      <c r="I4" s="263"/>
      <c r="J4" s="118"/>
    </row>
    <row r="5" spans="1:19">
      <c r="A5" s="118"/>
      <c r="B5" s="106" t="s">
        <v>238</v>
      </c>
      <c r="C5" s="260" t="s">
        <v>239</v>
      </c>
      <c r="D5" s="120">
        <v>1</v>
      </c>
      <c r="E5" s="107" t="s">
        <v>240</v>
      </c>
      <c r="F5" s="121" t="s">
        <v>241</v>
      </c>
      <c r="G5" s="122" t="s">
        <v>242</v>
      </c>
      <c r="H5" s="123">
        <v>44</v>
      </c>
      <c r="I5" s="107" t="s">
        <v>243</v>
      </c>
      <c r="J5" s="118"/>
    </row>
    <row r="6" spans="1:19">
      <c r="A6" s="118"/>
      <c r="B6" s="109"/>
      <c r="C6" s="257"/>
      <c r="D6" s="124">
        <v>2</v>
      </c>
      <c r="E6" s="108" t="s">
        <v>244</v>
      </c>
      <c r="F6" s="125"/>
      <c r="G6" s="126" t="s">
        <v>245</v>
      </c>
      <c r="H6" s="124">
        <v>45</v>
      </c>
      <c r="I6" s="108" t="s">
        <v>246</v>
      </c>
      <c r="J6" s="118"/>
    </row>
    <row r="7" spans="1:19">
      <c r="A7" s="118"/>
      <c r="B7" s="109"/>
      <c r="C7" s="257"/>
      <c r="D7" s="124">
        <v>3</v>
      </c>
      <c r="E7" s="108" t="s">
        <v>349</v>
      </c>
      <c r="F7" s="125"/>
      <c r="G7" s="126"/>
      <c r="H7" s="124">
        <v>46</v>
      </c>
      <c r="I7" s="108" t="s">
        <v>247</v>
      </c>
      <c r="J7" s="118"/>
    </row>
    <row r="8" spans="1:19">
      <c r="A8" s="118"/>
      <c r="B8" s="109"/>
      <c r="C8" s="257"/>
      <c r="D8" s="124">
        <v>4</v>
      </c>
      <c r="E8" s="108" t="s">
        <v>248</v>
      </c>
      <c r="F8" s="125"/>
      <c r="G8" s="126"/>
      <c r="H8" s="124">
        <v>47</v>
      </c>
      <c r="I8" s="108" t="s">
        <v>249</v>
      </c>
      <c r="J8" s="118"/>
    </row>
    <row r="9" spans="1:19">
      <c r="A9" s="118"/>
      <c r="B9" s="109"/>
      <c r="C9" s="127"/>
      <c r="D9" s="124">
        <v>5</v>
      </c>
      <c r="E9" s="108" t="s">
        <v>250</v>
      </c>
      <c r="F9" s="121" t="s">
        <v>251</v>
      </c>
      <c r="G9" s="122" t="s">
        <v>252</v>
      </c>
      <c r="H9" s="123">
        <v>48</v>
      </c>
      <c r="I9" s="107" t="s">
        <v>253</v>
      </c>
      <c r="J9" s="118"/>
    </row>
    <row r="10" spans="1:19">
      <c r="A10" s="118"/>
      <c r="B10" s="109"/>
      <c r="C10" s="127"/>
      <c r="D10" s="124">
        <v>6</v>
      </c>
      <c r="E10" s="108" t="s">
        <v>254</v>
      </c>
      <c r="F10" s="128"/>
      <c r="G10" s="129"/>
      <c r="H10" s="130">
        <v>49</v>
      </c>
      <c r="I10" s="104" t="s">
        <v>255</v>
      </c>
      <c r="J10" s="118"/>
    </row>
    <row r="11" spans="1:19">
      <c r="A11" s="118"/>
      <c r="B11" s="109"/>
      <c r="C11" s="127"/>
      <c r="D11" s="124">
        <v>7</v>
      </c>
      <c r="E11" s="108" t="s">
        <v>256</v>
      </c>
      <c r="F11" s="125" t="s">
        <v>257</v>
      </c>
      <c r="G11" s="126" t="s">
        <v>258</v>
      </c>
      <c r="H11" s="124">
        <v>50</v>
      </c>
      <c r="I11" s="108" t="s">
        <v>259</v>
      </c>
      <c r="J11" s="118"/>
    </row>
    <row r="12" spans="1:19">
      <c r="A12" s="118"/>
      <c r="B12" s="131"/>
      <c r="C12" s="132"/>
      <c r="D12" s="130">
        <v>8</v>
      </c>
      <c r="E12" s="104" t="s">
        <v>260</v>
      </c>
      <c r="F12" s="128"/>
      <c r="G12" s="133"/>
      <c r="H12" s="128">
        <v>51</v>
      </c>
      <c r="I12" s="104" t="s">
        <v>261</v>
      </c>
      <c r="J12" s="118"/>
    </row>
    <row r="13" spans="1:19" ht="18" customHeight="1">
      <c r="A13" s="118"/>
      <c r="B13" s="109" t="s">
        <v>262</v>
      </c>
      <c r="C13" s="256" t="s">
        <v>263</v>
      </c>
      <c r="D13" s="124">
        <v>9</v>
      </c>
      <c r="E13" s="108" t="s">
        <v>264</v>
      </c>
      <c r="F13" s="125" t="s">
        <v>265</v>
      </c>
      <c r="G13" s="134" t="s">
        <v>266</v>
      </c>
      <c r="H13" s="125">
        <v>52</v>
      </c>
      <c r="I13" s="108" t="s">
        <v>267</v>
      </c>
      <c r="J13" s="118"/>
    </row>
    <row r="14" spans="1:19">
      <c r="A14" s="118"/>
      <c r="B14" s="109"/>
      <c r="C14" s="257"/>
      <c r="D14" s="124">
        <v>10</v>
      </c>
      <c r="E14" s="108" t="s">
        <v>268</v>
      </c>
      <c r="F14" s="125"/>
      <c r="G14" s="134"/>
      <c r="H14" s="125">
        <v>53</v>
      </c>
      <c r="I14" s="108" t="s">
        <v>269</v>
      </c>
      <c r="J14" s="118"/>
    </row>
    <row r="15" spans="1:19">
      <c r="A15" s="118"/>
      <c r="B15" s="109"/>
      <c r="C15" s="126"/>
      <c r="D15" s="124">
        <v>11</v>
      </c>
      <c r="E15" s="108" t="s">
        <v>270</v>
      </c>
      <c r="F15" s="135" t="s">
        <v>271</v>
      </c>
      <c r="G15" s="136" t="s">
        <v>272</v>
      </c>
      <c r="H15" s="137">
        <v>54</v>
      </c>
      <c r="I15" s="138" t="s">
        <v>272</v>
      </c>
      <c r="J15" s="118"/>
    </row>
    <row r="16" spans="1:19">
      <c r="A16" s="118"/>
      <c r="B16" s="109"/>
      <c r="C16" s="126"/>
      <c r="D16" s="124">
        <v>12</v>
      </c>
      <c r="E16" s="108" t="s">
        <v>273</v>
      </c>
      <c r="F16" s="125" t="s">
        <v>274</v>
      </c>
      <c r="G16" s="134" t="s">
        <v>275</v>
      </c>
      <c r="H16" s="109">
        <v>55</v>
      </c>
      <c r="I16" s="108" t="s">
        <v>276</v>
      </c>
      <c r="J16" s="118"/>
    </row>
    <row r="17" spans="1:10">
      <c r="A17" s="118"/>
      <c r="B17" s="109"/>
      <c r="C17" s="126"/>
      <c r="D17" s="124">
        <v>13</v>
      </c>
      <c r="E17" s="108" t="s">
        <v>277</v>
      </c>
      <c r="F17" s="104"/>
      <c r="G17" s="133"/>
      <c r="H17" s="131">
        <v>56</v>
      </c>
      <c r="I17" s="104" t="s">
        <v>336</v>
      </c>
      <c r="J17" s="118"/>
    </row>
    <row r="18" spans="1:10">
      <c r="A18" s="118"/>
      <c r="B18" s="109"/>
      <c r="C18" s="139"/>
      <c r="D18" s="140">
        <v>14</v>
      </c>
      <c r="E18" s="108" t="s">
        <v>278</v>
      </c>
      <c r="F18" s="141" t="s">
        <v>279</v>
      </c>
      <c r="G18" s="134" t="s">
        <v>280</v>
      </c>
      <c r="H18" s="109">
        <v>57</v>
      </c>
      <c r="I18" s="108" t="s">
        <v>281</v>
      </c>
      <c r="J18" s="118"/>
    </row>
    <row r="19" spans="1:10">
      <c r="A19" s="118"/>
      <c r="B19" s="131"/>
      <c r="C19" s="142"/>
      <c r="D19" s="143">
        <v>15</v>
      </c>
      <c r="E19" s="104" t="s">
        <v>282</v>
      </c>
      <c r="F19" s="108"/>
      <c r="G19" s="134"/>
      <c r="H19" s="109">
        <v>58</v>
      </c>
      <c r="I19" s="108" t="s">
        <v>283</v>
      </c>
      <c r="J19" s="118"/>
    </row>
    <row r="20" spans="1:10">
      <c r="A20" s="118"/>
      <c r="B20" s="109" t="s">
        <v>284</v>
      </c>
      <c r="C20" s="258" t="s">
        <v>285</v>
      </c>
      <c r="D20" s="124">
        <v>16</v>
      </c>
      <c r="E20" s="108" t="s">
        <v>286</v>
      </c>
      <c r="F20" s="144" t="s">
        <v>287</v>
      </c>
      <c r="G20" s="105" t="s">
        <v>325</v>
      </c>
      <c r="H20" s="106">
        <v>59</v>
      </c>
      <c r="I20" s="107" t="s">
        <v>288</v>
      </c>
      <c r="J20" s="118"/>
    </row>
    <row r="21" spans="1:10">
      <c r="A21" s="118"/>
      <c r="B21" s="109"/>
      <c r="C21" s="259"/>
      <c r="D21" s="124">
        <v>17</v>
      </c>
      <c r="E21" s="108" t="s">
        <v>289</v>
      </c>
      <c r="F21" s="145"/>
      <c r="G21" s="134"/>
      <c r="H21" s="109">
        <v>60</v>
      </c>
      <c r="I21" s="108" t="s">
        <v>290</v>
      </c>
      <c r="J21" s="118"/>
    </row>
    <row r="22" spans="1:10">
      <c r="A22" s="118"/>
      <c r="B22" s="109"/>
      <c r="C22" s="126"/>
      <c r="D22" s="124">
        <v>18</v>
      </c>
      <c r="E22" s="108" t="s">
        <v>350</v>
      </c>
      <c r="F22" s="145"/>
      <c r="G22" s="134"/>
      <c r="H22" s="109">
        <v>61</v>
      </c>
      <c r="I22" s="108" t="s">
        <v>291</v>
      </c>
      <c r="J22" s="118"/>
    </row>
    <row r="23" spans="1:10">
      <c r="A23" s="118"/>
      <c r="B23" s="109"/>
      <c r="C23" s="126"/>
      <c r="D23" s="124">
        <v>19</v>
      </c>
      <c r="E23" s="108" t="s">
        <v>292</v>
      </c>
      <c r="F23" s="145"/>
      <c r="G23" s="134"/>
      <c r="H23" s="109">
        <v>62</v>
      </c>
      <c r="I23" s="108" t="s">
        <v>293</v>
      </c>
      <c r="J23" s="118"/>
    </row>
    <row r="24" spans="1:10">
      <c r="A24" s="118"/>
      <c r="B24" s="109"/>
      <c r="C24" s="126"/>
      <c r="D24" s="124">
        <v>20</v>
      </c>
      <c r="E24" s="108" t="s">
        <v>294</v>
      </c>
      <c r="F24" s="145"/>
      <c r="G24" s="134"/>
      <c r="H24" s="109">
        <v>63</v>
      </c>
      <c r="I24" s="108" t="s">
        <v>326</v>
      </c>
      <c r="J24" s="118"/>
    </row>
    <row r="25" spans="1:10">
      <c r="A25" s="118"/>
      <c r="B25" s="109"/>
      <c r="C25" s="126"/>
      <c r="D25" s="124">
        <v>21</v>
      </c>
      <c r="E25" s="108" t="s">
        <v>295</v>
      </c>
      <c r="F25" s="145"/>
      <c r="G25" s="134"/>
      <c r="H25" s="109">
        <v>64</v>
      </c>
      <c r="I25" s="108" t="s">
        <v>337</v>
      </c>
      <c r="J25" s="118"/>
    </row>
    <row r="26" spans="1:10">
      <c r="A26" s="118"/>
      <c r="B26" s="109"/>
      <c r="C26" s="126"/>
      <c r="D26" s="124">
        <v>22</v>
      </c>
      <c r="E26" s="108" t="s">
        <v>296</v>
      </c>
      <c r="F26" s="108"/>
      <c r="G26" s="134"/>
      <c r="H26" s="109">
        <v>65</v>
      </c>
      <c r="I26" s="108" t="s">
        <v>327</v>
      </c>
      <c r="J26" s="118"/>
    </row>
    <row r="27" spans="1:10">
      <c r="A27" s="118"/>
      <c r="B27" s="106" t="s">
        <v>300</v>
      </c>
      <c r="C27" s="260" t="s">
        <v>301</v>
      </c>
      <c r="D27" s="123">
        <v>23</v>
      </c>
      <c r="E27" s="107" t="s">
        <v>302</v>
      </c>
      <c r="F27" s="108"/>
      <c r="G27" s="134"/>
      <c r="H27" s="109">
        <v>66</v>
      </c>
      <c r="I27" s="108" t="s">
        <v>338</v>
      </c>
      <c r="J27" s="118"/>
    </row>
    <row r="28" spans="1:10">
      <c r="A28" s="118"/>
      <c r="B28" s="109"/>
      <c r="C28" s="257"/>
      <c r="D28" s="124">
        <v>24</v>
      </c>
      <c r="E28" s="108" t="s">
        <v>303</v>
      </c>
      <c r="F28" s="141" t="s">
        <v>297</v>
      </c>
      <c r="G28" s="105" t="s">
        <v>298</v>
      </c>
      <c r="H28" s="106">
        <v>67</v>
      </c>
      <c r="I28" s="107" t="s">
        <v>299</v>
      </c>
      <c r="J28" s="118"/>
    </row>
    <row r="29" spans="1:10">
      <c r="A29" s="118"/>
      <c r="B29" s="109"/>
      <c r="C29" s="257"/>
      <c r="D29" s="124">
        <v>25</v>
      </c>
      <c r="E29" s="108" t="s">
        <v>305</v>
      </c>
      <c r="F29" s="146"/>
      <c r="G29" s="134"/>
      <c r="H29" s="109">
        <v>68</v>
      </c>
      <c r="I29" s="108" t="s">
        <v>328</v>
      </c>
      <c r="J29" s="118"/>
    </row>
    <row r="30" spans="1:10">
      <c r="A30" s="118"/>
      <c r="B30" s="109"/>
      <c r="C30" s="126"/>
      <c r="D30" s="124">
        <v>26</v>
      </c>
      <c r="E30" s="108" t="s">
        <v>339</v>
      </c>
      <c r="F30" s="146"/>
      <c r="G30" s="134"/>
      <c r="H30" s="109">
        <v>69</v>
      </c>
      <c r="I30" s="108" t="s">
        <v>304</v>
      </c>
      <c r="J30" s="118"/>
    </row>
    <row r="31" spans="1:10">
      <c r="A31" s="118"/>
      <c r="B31" s="109"/>
      <c r="C31" s="126"/>
      <c r="D31" s="124">
        <v>27</v>
      </c>
      <c r="E31" s="108" t="s">
        <v>307</v>
      </c>
      <c r="F31" s="146"/>
      <c r="G31" s="134"/>
      <c r="H31" s="109">
        <v>70</v>
      </c>
      <c r="I31" s="108" t="s">
        <v>306</v>
      </c>
      <c r="J31" s="118"/>
    </row>
    <row r="32" spans="1:10">
      <c r="A32" s="118"/>
      <c r="B32" s="109"/>
      <c r="C32" s="126"/>
      <c r="D32" s="124">
        <v>28</v>
      </c>
      <c r="E32" s="108" t="s">
        <v>309</v>
      </c>
      <c r="F32" s="146"/>
      <c r="G32" s="134"/>
      <c r="H32" s="109">
        <v>71</v>
      </c>
      <c r="I32" s="108" t="s">
        <v>329</v>
      </c>
      <c r="J32" s="118"/>
    </row>
    <row r="33" spans="1:10">
      <c r="A33" s="118"/>
      <c r="B33" s="106" t="s">
        <v>310</v>
      </c>
      <c r="C33" s="260" t="s">
        <v>311</v>
      </c>
      <c r="D33" s="123">
        <v>29</v>
      </c>
      <c r="E33" s="107" t="s">
        <v>312</v>
      </c>
      <c r="F33" s="146"/>
      <c r="G33" s="134"/>
      <c r="H33" s="109">
        <v>72</v>
      </c>
      <c r="I33" s="108" t="s">
        <v>308</v>
      </c>
      <c r="J33" s="118"/>
    </row>
    <row r="34" spans="1:10">
      <c r="A34" s="118"/>
      <c r="B34" s="109"/>
      <c r="C34" s="257"/>
      <c r="D34" s="124">
        <v>30</v>
      </c>
      <c r="E34" s="108" t="s">
        <v>331</v>
      </c>
      <c r="F34" s="147"/>
      <c r="G34" s="133"/>
      <c r="H34" s="131">
        <v>73</v>
      </c>
      <c r="I34" s="104" t="s">
        <v>330</v>
      </c>
      <c r="J34" s="118"/>
    </row>
    <row r="35" spans="1:10">
      <c r="A35" s="118"/>
      <c r="B35" s="109"/>
      <c r="C35" s="257"/>
      <c r="D35" s="124">
        <v>31</v>
      </c>
      <c r="E35" s="108" t="s">
        <v>313</v>
      </c>
      <c r="F35" s="138" t="s">
        <v>340</v>
      </c>
      <c r="G35" s="136" t="s">
        <v>260</v>
      </c>
      <c r="H35" s="137">
        <v>74</v>
      </c>
      <c r="I35" s="136" t="s">
        <v>260</v>
      </c>
      <c r="J35" s="118"/>
    </row>
    <row r="36" spans="1:10">
      <c r="A36" s="118"/>
      <c r="B36" s="109"/>
      <c r="C36" s="126"/>
      <c r="D36" s="124">
        <v>32</v>
      </c>
      <c r="E36" s="108" t="s">
        <v>314</v>
      </c>
      <c r="H36" s="148"/>
      <c r="J36" s="118"/>
    </row>
    <row r="37" spans="1:10">
      <c r="A37" s="118"/>
      <c r="B37" s="131"/>
      <c r="C37" s="129"/>
      <c r="D37" s="130">
        <v>33</v>
      </c>
      <c r="E37" s="104" t="s">
        <v>332</v>
      </c>
      <c r="J37" s="118"/>
    </row>
    <row r="38" spans="1:10">
      <c r="A38" s="118"/>
      <c r="B38" s="109" t="s">
        <v>315</v>
      </c>
      <c r="C38" s="126" t="s">
        <v>333</v>
      </c>
      <c r="D38" s="124">
        <v>34</v>
      </c>
      <c r="E38" s="108" t="s">
        <v>316</v>
      </c>
      <c r="J38" s="118"/>
    </row>
    <row r="39" spans="1:10">
      <c r="A39" s="118"/>
      <c r="B39" s="109"/>
      <c r="C39" s="126" t="s">
        <v>334</v>
      </c>
      <c r="D39" s="124">
        <v>35</v>
      </c>
      <c r="E39" s="108" t="s">
        <v>317</v>
      </c>
      <c r="J39" s="118"/>
    </row>
    <row r="40" spans="1:10">
      <c r="A40" s="118"/>
      <c r="B40" s="109"/>
      <c r="C40" s="126"/>
      <c r="D40" s="124">
        <v>36</v>
      </c>
      <c r="E40" s="108" t="s">
        <v>318</v>
      </c>
      <c r="J40" s="118"/>
    </row>
    <row r="41" spans="1:10">
      <c r="A41" s="118"/>
      <c r="B41" s="109"/>
      <c r="C41" s="126"/>
      <c r="D41" s="124">
        <v>37</v>
      </c>
      <c r="E41" s="108" t="s">
        <v>319</v>
      </c>
      <c r="J41" s="118"/>
    </row>
    <row r="42" spans="1:10">
      <c r="A42" s="118"/>
      <c r="B42" s="109"/>
      <c r="C42" s="126"/>
      <c r="D42" s="124">
        <v>38</v>
      </c>
      <c r="E42" s="108" t="s">
        <v>320</v>
      </c>
      <c r="J42" s="118"/>
    </row>
    <row r="43" spans="1:10">
      <c r="A43" s="118"/>
      <c r="B43" s="109"/>
      <c r="C43" s="126"/>
      <c r="D43" s="124">
        <v>39</v>
      </c>
      <c r="E43" s="108" t="s">
        <v>321</v>
      </c>
      <c r="J43" s="118"/>
    </row>
    <row r="44" spans="1:10">
      <c r="A44" s="118"/>
      <c r="B44" s="109"/>
      <c r="C44" s="126"/>
      <c r="D44" s="124">
        <v>40</v>
      </c>
      <c r="E44" s="108" t="s">
        <v>341</v>
      </c>
      <c r="J44" s="118"/>
    </row>
    <row r="45" spans="1:10">
      <c r="A45" s="118"/>
      <c r="B45" s="109"/>
      <c r="C45" s="126"/>
      <c r="D45" s="124">
        <v>41</v>
      </c>
      <c r="E45" s="108" t="s">
        <v>322</v>
      </c>
      <c r="J45" s="118"/>
    </row>
    <row r="46" spans="1:10">
      <c r="A46" s="118"/>
      <c r="B46" s="109"/>
      <c r="C46" s="126"/>
      <c r="D46" s="124">
        <v>42</v>
      </c>
      <c r="E46" s="108" t="s">
        <v>323</v>
      </c>
      <c r="J46" s="118"/>
    </row>
    <row r="47" spans="1:10">
      <c r="A47" s="118"/>
      <c r="B47" s="131"/>
      <c r="C47" s="129"/>
      <c r="D47" s="130">
        <v>43</v>
      </c>
      <c r="E47" s="104" t="s">
        <v>324</v>
      </c>
      <c r="J47" s="118"/>
    </row>
    <row r="48" spans="1:10" ht="18" customHeight="1">
      <c r="D48" s="148"/>
    </row>
  </sheetData>
  <mergeCells count="10">
    <mergeCell ref="C13:C14"/>
    <mergeCell ref="C20:C21"/>
    <mergeCell ref="C27:C29"/>
    <mergeCell ref="C33:C35"/>
    <mergeCell ref="B2:I2"/>
    <mergeCell ref="B4:C4"/>
    <mergeCell ref="D4:E4"/>
    <mergeCell ref="F4:G4"/>
    <mergeCell ref="H4:I4"/>
    <mergeCell ref="C5:C8"/>
  </mergeCells>
  <phoneticPr fontId="36"/>
  <pageMargins left="0.23622047244094491" right="0.23622047244094491" top="0.74803149606299213" bottom="0.74803149606299213" header="0.31496062992125984" footer="0.31496062992125984"/>
  <pageSetup paperSize="9" scale="4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3" workbookViewId="0">
      <selection sqref="A1:X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122</v>
      </c>
      <c r="B1" s="1" t="s">
        <v>181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128</v>
      </c>
      <c r="I1" s="89" t="s">
        <v>200</v>
      </c>
    </row>
    <row r="2" spans="1:9">
      <c r="A2" s="81" t="s">
        <v>197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38" t="s">
        <v>209</v>
      </c>
      <c r="H2" s="81" t="s">
        <v>210</v>
      </c>
      <c r="I2" s="81" t="s">
        <v>201</v>
      </c>
    </row>
    <row r="3" spans="1:9">
      <c r="A3" s="81" t="s">
        <v>198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1" t="s">
        <v>211</v>
      </c>
      <c r="I3" s="81" t="s">
        <v>202</v>
      </c>
    </row>
    <row r="4" spans="1:9">
      <c r="A4" s="81" t="s">
        <v>220</v>
      </c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1" t="s">
        <v>212</v>
      </c>
    </row>
    <row r="5" spans="1:9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1" t="s">
        <v>213</v>
      </c>
    </row>
    <row r="6" spans="1:9">
      <c r="B6" t="s">
        <v>40</v>
      </c>
      <c r="C6" t="s">
        <v>36</v>
      </c>
      <c r="D6" t="s">
        <v>37</v>
      </c>
      <c r="E6">
        <v>5</v>
      </c>
      <c r="F6">
        <v>5</v>
      </c>
      <c r="G6" s="81" t="s">
        <v>214</v>
      </c>
      <c r="H6" t="s">
        <v>39</v>
      </c>
    </row>
    <row r="7" spans="1:9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9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9">
      <c r="B9" t="s">
        <v>47</v>
      </c>
      <c r="C9" t="s">
        <v>45</v>
      </c>
      <c r="D9" t="s">
        <v>46</v>
      </c>
      <c r="E9">
        <v>8</v>
      </c>
      <c r="F9">
        <v>8</v>
      </c>
      <c r="G9" s="81"/>
    </row>
    <row r="10" spans="1:9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9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9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9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9">
      <c r="B14" t="s">
        <v>57</v>
      </c>
      <c r="C14" t="s">
        <v>55</v>
      </c>
      <c r="D14" t="s">
        <v>56</v>
      </c>
      <c r="F14">
        <v>13</v>
      </c>
    </row>
    <row r="15" spans="1:9">
      <c r="B15" t="s">
        <v>59</v>
      </c>
      <c r="C15" t="s">
        <v>57</v>
      </c>
      <c r="D15" t="s">
        <v>58</v>
      </c>
      <c r="F15">
        <v>14</v>
      </c>
    </row>
    <row r="16" spans="1:9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192</v>
      </c>
      <c r="F28">
        <v>27</v>
      </c>
    </row>
    <row r="29" spans="2:6">
      <c r="B29" t="s">
        <v>85</v>
      </c>
      <c r="C29" t="s">
        <v>84</v>
      </c>
      <c r="D29" t="s">
        <v>193</v>
      </c>
      <c r="F29">
        <v>28</v>
      </c>
    </row>
    <row r="30" spans="2:6">
      <c r="B30" t="s">
        <v>86</v>
      </c>
      <c r="C30" t="s">
        <v>85</v>
      </c>
      <c r="D30" t="s">
        <v>194</v>
      </c>
      <c r="F30">
        <v>29</v>
      </c>
    </row>
    <row r="31" spans="2:6">
      <c r="B31" t="s">
        <v>87</v>
      </c>
      <c r="C31" t="s">
        <v>86</v>
      </c>
      <c r="D31" t="s">
        <v>195</v>
      </c>
      <c r="F31">
        <v>30</v>
      </c>
    </row>
    <row r="32" spans="2:6">
      <c r="B32" t="s">
        <v>88</v>
      </c>
      <c r="C32" t="s">
        <v>87</v>
      </c>
      <c r="D32" t="s">
        <v>129</v>
      </c>
      <c r="F32">
        <v>31</v>
      </c>
    </row>
    <row r="33" spans="2:4">
      <c r="B33" t="s">
        <v>89</v>
      </c>
      <c r="C33" t="s">
        <v>88</v>
      </c>
      <c r="D33" s="81" t="s">
        <v>207</v>
      </c>
    </row>
    <row r="34" spans="2:4">
      <c r="B34" t="s">
        <v>90</v>
      </c>
      <c r="C34" t="s">
        <v>89</v>
      </c>
      <c r="D34" t="s">
        <v>215</v>
      </c>
    </row>
    <row r="35" spans="2:4">
      <c r="B35" t="s">
        <v>91</v>
      </c>
      <c r="C35" t="s">
        <v>90</v>
      </c>
      <c r="D35" s="81" t="s">
        <v>216</v>
      </c>
    </row>
    <row r="36" spans="2:4">
      <c r="B36" t="s">
        <v>92</v>
      </c>
      <c r="C36" t="s">
        <v>91</v>
      </c>
      <c r="D36" t="s">
        <v>217</v>
      </c>
    </row>
    <row r="37" spans="2:4">
      <c r="B37" t="s">
        <v>93</v>
      </c>
      <c r="C37" t="s">
        <v>92</v>
      </c>
      <c r="D37" s="81" t="s">
        <v>218</v>
      </c>
    </row>
    <row r="38" spans="2:4">
      <c r="B38" t="s">
        <v>94</v>
      </c>
      <c r="C38" t="s">
        <v>93</v>
      </c>
      <c r="D38" s="81" t="s">
        <v>348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1" t="s">
        <v>196</v>
      </c>
    </row>
  </sheetData>
  <phoneticPr fontId="36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activeCell="A2" sqref="A2:T3"/>
    </sheetView>
  </sheetViews>
  <sheetFormatPr defaultColWidth="9" defaultRowHeight="20.100000000000001" customHeight="1"/>
  <cols>
    <col min="1" max="3" width="5" style="42" customWidth="1"/>
    <col min="4" max="4" width="13" style="42" customWidth="1"/>
    <col min="5" max="5" width="38.6640625" style="40" customWidth="1"/>
    <col min="6" max="11" width="20.77734375" style="40" customWidth="1"/>
    <col min="12" max="13" width="7.6640625" style="42" customWidth="1"/>
    <col min="14" max="14" width="9.21875" style="73" customWidth="1"/>
    <col min="15" max="15" width="8.77734375" style="42" customWidth="1"/>
    <col min="16" max="16" width="8.77734375" style="39" customWidth="1"/>
    <col min="17" max="17" width="7.77734375" style="42" customWidth="1"/>
    <col min="18" max="18" width="13.77734375" style="42" customWidth="1"/>
    <col min="19" max="19" width="13.88671875" style="42" customWidth="1"/>
    <col min="20" max="20" width="38.6640625" style="43" customWidth="1"/>
    <col min="21" max="24" width="6.6640625" style="42" customWidth="1"/>
    <col min="25" max="25" width="1.109375" style="40" customWidth="1"/>
    <col min="26" max="26" width="9" style="75"/>
    <col min="27" max="39" width="9" style="76"/>
    <col min="40" max="40" width="7.109375" style="76" bestFit="1" customWidth="1"/>
    <col min="41" max="41" width="9" style="86"/>
    <col min="42" max="42" width="9" style="84"/>
    <col min="43" max="43" width="9" style="86"/>
    <col min="44" max="44" width="9" style="84"/>
    <col min="45" max="45" width="9" style="86"/>
    <col min="46" max="48" width="9" style="84"/>
    <col min="49" max="51" width="9" style="75"/>
    <col min="52" max="16384" width="9" style="40"/>
  </cols>
  <sheetData>
    <row r="1" spans="1:51" ht="20.100000000000001" customHeight="1">
      <c r="A1" s="266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8"/>
    </row>
    <row r="2" spans="1:51" ht="13.2">
      <c r="A2" s="41"/>
      <c r="L2" s="269" t="s">
        <v>130</v>
      </c>
      <c r="M2" s="270"/>
      <c r="N2" s="271" t="s">
        <v>172</v>
      </c>
      <c r="O2" s="272"/>
      <c r="P2" s="273" t="s">
        <v>175</v>
      </c>
      <c r="U2" s="44"/>
      <c r="V2" s="44"/>
      <c r="W2" s="44"/>
      <c r="X2" s="45"/>
    </row>
    <row r="3" spans="1:51" ht="27.75" customHeight="1">
      <c r="A3" s="46" t="s">
        <v>131</v>
      </c>
      <c r="B3" s="47" t="s">
        <v>132</v>
      </c>
      <c r="C3" s="48" t="s">
        <v>133</v>
      </c>
      <c r="D3" s="49" t="s">
        <v>134</v>
      </c>
      <c r="E3" s="49" t="s">
        <v>135</v>
      </c>
      <c r="F3" s="49" t="s">
        <v>141</v>
      </c>
      <c r="G3" s="50" t="s">
        <v>142</v>
      </c>
      <c r="H3" s="49" t="s">
        <v>143</v>
      </c>
      <c r="I3" s="50" t="s">
        <v>144</v>
      </c>
      <c r="J3" s="49" t="s">
        <v>145</v>
      </c>
      <c r="K3" s="50" t="s">
        <v>146</v>
      </c>
      <c r="L3" s="51" t="s">
        <v>136</v>
      </c>
      <c r="M3" s="52" t="s">
        <v>137</v>
      </c>
      <c r="N3" s="53" t="s">
        <v>138</v>
      </c>
      <c r="O3" s="54" t="s">
        <v>137</v>
      </c>
      <c r="P3" s="274"/>
      <c r="Q3" s="55" t="s">
        <v>139</v>
      </c>
      <c r="R3" s="46" t="s">
        <v>140</v>
      </c>
      <c r="S3" s="48" t="s">
        <v>173</v>
      </c>
      <c r="T3" s="46" t="s">
        <v>174</v>
      </c>
      <c r="U3" s="56" t="s">
        <v>147</v>
      </c>
      <c r="V3" s="56" t="s">
        <v>148</v>
      </c>
      <c r="W3" s="57" t="s">
        <v>149</v>
      </c>
      <c r="X3" s="58" t="s">
        <v>150</v>
      </c>
      <c r="AA3" s="76" t="s">
        <v>181</v>
      </c>
      <c r="AB3" s="76" t="s">
        <v>123</v>
      </c>
      <c r="AC3" s="79" t="s">
        <v>189</v>
      </c>
      <c r="AD3" s="80" t="s">
        <v>190</v>
      </c>
      <c r="AE3" s="76" t="s">
        <v>176</v>
      </c>
      <c r="AF3" s="76" t="s">
        <v>177</v>
      </c>
      <c r="AG3" s="80" t="s">
        <v>178</v>
      </c>
      <c r="AH3" s="80" t="s">
        <v>183</v>
      </c>
      <c r="AI3" s="80" t="s">
        <v>182</v>
      </c>
      <c r="AJ3" s="80" t="s">
        <v>184</v>
      </c>
      <c r="AK3" s="80" t="s">
        <v>185</v>
      </c>
      <c r="AL3" s="80" t="s">
        <v>186</v>
      </c>
      <c r="AM3" s="80" t="s">
        <v>187</v>
      </c>
      <c r="AN3" s="80" t="s">
        <v>203</v>
      </c>
      <c r="AO3" s="265"/>
      <c r="AP3" s="265"/>
      <c r="AQ3" s="265"/>
      <c r="AR3" s="265"/>
      <c r="AS3" s="265"/>
      <c r="AT3" s="265"/>
      <c r="AU3" s="265"/>
      <c r="AV3" s="265"/>
    </row>
    <row r="4" spans="1:51" s="72" customFormat="1" ht="19.5" customHeight="1">
      <c r="A4" s="59"/>
      <c r="B4" s="60"/>
      <c r="C4" s="61"/>
      <c r="D4" s="59">
        <f>一般法人申込票!C8</f>
        <v>0</v>
      </c>
      <c r="E4" s="62">
        <f>一般法人申込票!G8</f>
        <v>0</v>
      </c>
      <c r="F4" s="62">
        <f>一般法人申込票!M15</f>
        <v>0</v>
      </c>
      <c r="G4" s="63">
        <f>一般法人申込票!M14</f>
        <v>0</v>
      </c>
      <c r="H4" s="62">
        <f>一般法人申込票!P15</f>
        <v>0</v>
      </c>
      <c r="I4" s="63">
        <f>一般法人申込票!P14</f>
        <v>0</v>
      </c>
      <c r="J4" s="62">
        <f>一般法人申込票!S15</f>
        <v>0</v>
      </c>
      <c r="K4" s="64">
        <f>一般法人申込票!S14</f>
        <v>0</v>
      </c>
      <c r="L4" s="65"/>
      <c r="M4" s="66"/>
      <c r="N4" s="67"/>
      <c r="O4" s="68"/>
      <c r="P4" s="74" t="e">
        <f>一般法人申込票!#REF!</f>
        <v>#REF!</v>
      </c>
      <c r="Q4" s="69"/>
      <c r="R4" s="59">
        <f>一般法人申込票!C10</f>
        <v>0</v>
      </c>
      <c r="S4" s="70">
        <f>一般法人申込票!J10</f>
        <v>0</v>
      </c>
      <c r="T4" s="2">
        <f>一般法人申込票!P10</f>
        <v>0</v>
      </c>
      <c r="U4" s="71" t="e">
        <f>一般法人申込票!#REF!</f>
        <v>#REF!</v>
      </c>
      <c r="V4" s="71" t="e">
        <f>一般法人申込票!#REF!</f>
        <v>#REF!</v>
      </c>
      <c r="W4" s="71" t="e">
        <f>一般法人申込票!#REF!</f>
        <v>#REF!</v>
      </c>
      <c r="X4" s="71" t="e">
        <f>一般法人申込票!#REF!</f>
        <v>#REF!</v>
      </c>
      <c r="Z4" s="77"/>
      <c r="AA4" s="78">
        <f>一般法人申込票!P8</f>
        <v>0</v>
      </c>
      <c r="AB4" s="78">
        <f>一般法人申込票!T8</f>
        <v>0</v>
      </c>
      <c r="AC4" s="78">
        <f>一般法人申込票!C11</f>
        <v>0</v>
      </c>
      <c r="AD4" s="78">
        <f>一般法人申込票!O1</f>
        <v>0</v>
      </c>
      <c r="AE4" s="78">
        <f>一般法人申込票!C12</f>
        <v>0</v>
      </c>
      <c r="AF4" s="78">
        <f>一般法人申込票!G12</f>
        <v>0</v>
      </c>
      <c r="AG4" s="82">
        <f>一般法人申込票!R12</f>
        <v>0</v>
      </c>
      <c r="AH4" s="78">
        <f>一般法人申込票!M15</f>
        <v>0</v>
      </c>
      <c r="AI4" s="78">
        <f>一般法人申込票!M16</f>
        <v>0</v>
      </c>
      <c r="AJ4" s="78">
        <f>一般法人申込票!P15</f>
        <v>0</v>
      </c>
      <c r="AK4" s="78">
        <f>一般法人申込票!P16</f>
        <v>0</v>
      </c>
      <c r="AL4" s="78">
        <f>一般法人申込票!S15</f>
        <v>0</v>
      </c>
      <c r="AM4" s="78">
        <f>一般法人申込票!S16</f>
        <v>0</v>
      </c>
      <c r="AN4" s="78">
        <f>一般法人申込票!L11</f>
        <v>0</v>
      </c>
      <c r="AO4" s="85"/>
      <c r="AP4" s="83"/>
      <c r="AQ4" s="85"/>
      <c r="AR4" s="83"/>
      <c r="AS4" s="85"/>
      <c r="AT4" s="83"/>
      <c r="AU4" s="88"/>
      <c r="AV4" s="83"/>
      <c r="AW4" s="77"/>
      <c r="AX4" s="77"/>
      <c r="AY4" s="77"/>
    </row>
    <row r="5" spans="1:51" ht="20.100000000000001" customHeight="1">
      <c r="AO5" s="87"/>
      <c r="AQ5" s="87"/>
      <c r="AR5" s="83"/>
      <c r="AS5" s="85"/>
      <c r="AT5" s="83"/>
      <c r="AU5" s="88"/>
      <c r="AV5" s="83"/>
    </row>
    <row r="6" spans="1:51" ht="20.100000000000001" customHeight="1">
      <c r="AO6" s="87"/>
      <c r="AQ6" s="87"/>
      <c r="AR6" s="83"/>
      <c r="AS6" s="85"/>
      <c r="AT6" s="83"/>
      <c r="AU6" s="88"/>
      <c r="AV6" s="83"/>
    </row>
    <row r="7" spans="1:51" ht="20.100000000000001" customHeight="1">
      <c r="AO7" s="87"/>
      <c r="AQ7" s="87"/>
      <c r="AR7" s="83"/>
      <c r="AS7" s="85"/>
      <c r="AT7" s="83"/>
      <c r="AU7" s="88"/>
      <c r="AV7" s="83"/>
    </row>
    <row r="8" spans="1:51" ht="20.100000000000001" customHeight="1">
      <c r="AO8" s="87"/>
      <c r="AQ8" s="87"/>
      <c r="AR8" s="83"/>
      <c r="AS8" s="85"/>
      <c r="AT8" s="83"/>
      <c r="AU8" s="88"/>
      <c r="AV8" s="83"/>
    </row>
    <row r="9" spans="1:51" ht="20.100000000000001" customHeight="1">
      <c r="AO9" s="87"/>
      <c r="AQ9" s="87"/>
      <c r="AR9" s="83"/>
      <c r="AS9" s="85"/>
      <c r="AT9" s="83"/>
      <c r="AU9" s="88"/>
      <c r="AV9" s="83"/>
    </row>
    <row r="10" spans="1:51" ht="20.100000000000001" customHeight="1">
      <c r="AO10" s="87"/>
      <c r="AQ10" s="87"/>
      <c r="AR10" s="83"/>
      <c r="AU10" s="88"/>
      <c r="AV10" s="83"/>
    </row>
    <row r="11" spans="1:51" ht="20.100000000000001" customHeight="1">
      <c r="AO11" s="87"/>
      <c r="AQ11" s="87"/>
      <c r="AR11" s="83"/>
      <c r="AU11" s="88"/>
      <c r="AV11" s="83"/>
    </row>
    <row r="12" spans="1:51" ht="20.100000000000001" customHeight="1">
      <c r="AO12" s="87"/>
      <c r="AQ12" s="87"/>
      <c r="AR12" s="83"/>
      <c r="AU12" s="88"/>
      <c r="AV12" s="83"/>
    </row>
    <row r="13" spans="1:51" ht="20.100000000000001" customHeight="1">
      <c r="AO13" s="87"/>
      <c r="AQ13" s="87"/>
      <c r="AR13" s="83"/>
      <c r="AU13" s="88"/>
      <c r="AV13" s="83"/>
    </row>
    <row r="14" spans="1:51" ht="20.100000000000001" customHeight="1">
      <c r="AO14" s="87"/>
      <c r="AQ14" s="87"/>
      <c r="AR14" s="83"/>
      <c r="AU14" s="88"/>
      <c r="AV14" s="83"/>
    </row>
    <row r="15" spans="1:51" ht="20.100000000000001" customHeight="1">
      <c r="AO15" s="87"/>
      <c r="AQ15" s="87"/>
      <c r="AR15" s="83"/>
      <c r="AU15" s="88"/>
      <c r="AV15" s="83"/>
    </row>
    <row r="16" spans="1:51" ht="20.100000000000001" customHeight="1">
      <c r="AO16" s="87"/>
      <c r="AQ16" s="87"/>
      <c r="AR16" s="83"/>
    </row>
    <row r="17" spans="41:44" ht="20.100000000000001" customHeight="1">
      <c r="AO17" s="87"/>
      <c r="AQ17" s="87"/>
      <c r="AR17" s="83"/>
    </row>
    <row r="18" spans="41:44" ht="20.100000000000001" customHeight="1">
      <c r="AO18" s="87"/>
      <c r="AQ18" s="87"/>
      <c r="AR18" s="83"/>
    </row>
    <row r="19" spans="41:44" ht="20.100000000000001" customHeight="1">
      <c r="AO19" s="87"/>
      <c r="AQ19" s="87"/>
      <c r="AR19" s="83"/>
    </row>
    <row r="20" spans="41:44" ht="20.100000000000001" customHeight="1">
      <c r="AO20" s="87"/>
      <c r="AQ20" s="87"/>
      <c r="AR20" s="83"/>
    </row>
    <row r="21" spans="41:44" ht="20.100000000000001" customHeight="1">
      <c r="AO21" s="87"/>
      <c r="AQ21" s="87"/>
      <c r="AR21" s="83"/>
    </row>
    <row r="22" spans="41:44" ht="20.100000000000001" customHeight="1">
      <c r="AO22" s="87"/>
      <c r="AQ22" s="87"/>
      <c r="AR22" s="83"/>
    </row>
    <row r="23" spans="41:44" ht="20.100000000000001" customHeight="1">
      <c r="AO23" s="87"/>
      <c r="AQ23" s="87"/>
      <c r="AR23" s="83"/>
    </row>
    <row r="24" spans="41:44" ht="20.100000000000001" customHeight="1">
      <c r="AO24" s="87"/>
      <c r="AQ24" s="87"/>
      <c r="AR24" s="83"/>
    </row>
    <row r="25" spans="41:44" ht="20.100000000000001" customHeight="1">
      <c r="AO25" s="87"/>
      <c r="AQ25" s="87"/>
      <c r="AR25" s="83"/>
    </row>
    <row r="26" spans="41:44" ht="20.100000000000001" customHeight="1">
      <c r="AO26" s="87"/>
      <c r="AQ26" s="87"/>
      <c r="AR26" s="83"/>
    </row>
    <row r="27" spans="41:44" ht="20.100000000000001" customHeight="1">
      <c r="AO27" s="87"/>
      <c r="AQ27" s="87"/>
      <c r="AR27" s="83"/>
    </row>
    <row r="28" spans="41:44" ht="20.100000000000001" customHeight="1">
      <c r="AO28" s="87"/>
      <c r="AQ28" s="87"/>
      <c r="AR28" s="83"/>
    </row>
    <row r="29" spans="41:44" ht="20.100000000000001" customHeight="1">
      <c r="AO29" s="87"/>
      <c r="AQ29" s="87"/>
      <c r="AR29" s="83"/>
    </row>
    <row r="30" spans="41:44" ht="20.100000000000001" customHeight="1">
      <c r="AO30" s="87"/>
      <c r="AQ30" s="87"/>
      <c r="AR30" s="83"/>
    </row>
    <row r="31" spans="41:44" ht="20.100000000000001" customHeight="1">
      <c r="AO31" s="87"/>
      <c r="AQ31" s="87"/>
      <c r="AR31" s="83"/>
    </row>
    <row r="32" spans="41:44" ht="20.100000000000001" customHeight="1">
      <c r="AO32" s="87"/>
      <c r="AQ32" s="87"/>
      <c r="AR32" s="83"/>
    </row>
    <row r="33" spans="41:44" ht="20.100000000000001" customHeight="1">
      <c r="AO33" s="87"/>
      <c r="AQ33" s="87"/>
      <c r="AR33" s="83"/>
    </row>
    <row r="34" spans="41:44" ht="20.100000000000001" customHeight="1">
      <c r="AO34" s="87"/>
      <c r="AQ34" s="87"/>
      <c r="AR34" s="83"/>
    </row>
    <row r="35" spans="41:44" ht="20.100000000000001" customHeight="1">
      <c r="AO35" s="87"/>
      <c r="AQ35" s="87"/>
      <c r="AR35" s="83"/>
    </row>
    <row r="36" spans="41:44" ht="20.100000000000001" customHeight="1">
      <c r="AO36" s="87"/>
      <c r="AQ36" s="87"/>
      <c r="AR36" s="83"/>
    </row>
    <row r="37" spans="41:44" ht="20.100000000000001" customHeight="1">
      <c r="AO37" s="87"/>
      <c r="AQ37" s="87"/>
      <c r="AR37" s="83"/>
    </row>
    <row r="38" spans="41:44" ht="20.100000000000001" customHeight="1">
      <c r="AO38" s="87"/>
      <c r="AQ38" s="87"/>
      <c r="AR38" s="83"/>
    </row>
    <row r="39" spans="41:44" ht="20.100000000000001" customHeight="1">
      <c r="AO39" s="87"/>
      <c r="AQ39" s="87"/>
      <c r="AR39" s="83"/>
    </row>
    <row r="40" spans="41:44" ht="20.100000000000001" customHeight="1">
      <c r="AO40" s="87"/>
      <c r="AQ40" s="87"/>
      <c r="AR40" s="83"/>
    </row>
    <row r="41" spans="41:44" ht="20.100000000000001" customHeight="1">
      <c r="AO41" s="87"/>
      <c r="AQ41" s="87"/>
      <c r="AR41" s="83"/>
    </row>
    <row r="42" spans="41:44" ht="20.100000000000001" customHeight="1">
      <c r="AO42" s="87"/>
      <c r="AQ42" s="87"/>
      <c r="AR42" s="83"/>
    </row>
    <row r="43" spans="41:44" ht="20.100000000000001" customHeight="1">
      <c r="AO43" s="87"/>
      <c r="AQ43" s="87"/>
      <c r="AR43" s="83"/>
    </row>
    <row r="44" spans="41:44" ht="20.100000000000001" customHeight="1">
      <c r="AO44" s="87"/>
      <c r="AQ44" s="87"/>
      <c r="AR44" s="83"/>
    </row>
    <row r="45" spans="41:44" ht="20.100000000000001" customHeight="1">
      <c r="AO45" s="87"/>
      <c r="AQ45" s="87"/>
      <c r="AR45" s="83"/>
    </row>
    <row r="46" spans="41:44" ht="20.100000000000001" customHeight="1">
      <c r="AO46" s="87"/>
      <c r="AQ46" s="87"/>
      <c r="AR46" s="83"/>
    </row>
    <row r="47" spans="41:44" ht="20.100000000000001" customHeight="1">
      <c r="AO47" s="87"/>
      <c r="AQ47" s="87"/>
      <c r="AR47" s="83"/>
    </row>
    <row r="48" spans="41:44" ht="20.100000000000001" customHeight="1">
      <c r="AO48" s="87"/>
      <c r="AQ48" s="87"/>
      <c r="AR48" s="83"/>
    </row>
    <row r="49" spans="41:44" ht="20.100000000000001" customHeight="1">
      <c r="AO49" s="87"/>
      <c r="AQ49" s="87"/>
      <c r="AR49" s="83"/>
    </row>
    <row r="50" spans="41:44" ht="20.100000000000001" customHeight="1">
      <c r="AO50" s="87"/>
      <c r="AQ50" s="87"/>
      <c r="AR50" s="83"/>
    </row>
    <row r="51" spans="41:44" ht="20.100000000000001" customHeight="1">
      <c r="AO51" s="87"/>
      <c r="AQ51" s="87"/>
      <c r="AR51" s="83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6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205</v>
      </c>
      <c r="AX1" s="5"/>
      <c r="AY1" s="5"/>
    </row>
    <row r="2" spans="1:51" ht="18" customHeight="1">
      <c r="A2" s="275" t="s">
        <v>10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277"/>
      <c r="R2" s="277"/>
      <c r="S2" s="277"/>
      <c r="T2" s="278"/>
    </row>
    <row r="3" spans="1:51" ht="18" customHeight="1">
      <c r="A3" s="279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1"/>
      <c r="Q3" s="281"/>
      <c r="R3" s="281"/>
      <c r="S3" s="281"/>
      <c r="T3" s="282"/>
    </row>
    <row r="4" spans="1:51" s="4" customFormat="1" ht="14.1" customHeight="1">
      <c r="A4" s="7"/>
      <c r="B4" s="354" t="s">
        <v>354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7"/>
    </row>
    <row r="5" spans="1:51" s="4" customFormat="1" ht="30" customHeight="1">
      <c r="A5" s="314" t="s">
        <v>11</v>
      </c>
      <c r="B5" s="355" t="s">
        <v>12</v>
      </c>
      <c r="C5" s="356"/>
      <c r="D5" s="357">
        <f>一般法人申込票!C8</f>
        <v>0</v>
      </c>
      <c r="E5" s="358"/>
      <c r="F5" s="358"/>
      <c r="G5" s="359">
        <f>一般法人申込票!G8</f>
        <v>0</v>
      </c>
      <c r="H5" s="359"/>
      <c r="I5" s="359"/>
      <c r="J5" s="359"/>
      <c r="K5" s="360"/>
      <c r="L5" s="13" t="s">
        <v>13</v>
      </c>
      <c r="M5" s="20"/>
      <c r="N5" s="361">
        <f>一般法人申込票!C9</f>
        <v>0</v>
      </c>
      <c r="O5" s="359"/>
      <c r="P5" s="359"/>
      <c r="Q5" s="359"/>
      <c r="R5" s="359"/>
      <c r="S5" s="359"/>
      <c r="T5" s="360"/>
    </row>
    <row r="6" spans="1:51" s="4" customFormat="1" ht="14.1" customHeight="1">
      <c r="A6" s="315"/>
      <c r="B6" s="8" t="s">
        <v>231</v>
      </c>
      <c r="C6" s="9"/>
      <c r="D6" s="345">
        <f>一般法人申込票!T8</f>
        <v>0</v>
      </c>
      <c r="E6" s="346"/>
      <c r="F6" s="346"/>
      <c r="G6" s="346"/>
      <c r="H6" s="346"/>
      <c r="I6" s="346"/>
      <c r="J6" s="346"/>
      <c r="K6" s="347"/>
      <c r="L6" s="339" t="s">
        <v>14</v>
      </c>
      <c r="M6" s="19" t="s">
        <v>15</v>
      </c>
      <c r="N6" s="283">
        <f>一般法人申込票!C10</f>
        <v>0</v>
      </c>
      <c r="O6" s="327"/>
      <c r="P6" s="327"/>
      <c r="Q6" s="21" t="s">
        <v>16</v>
      </c>
      <c r="R6" s="25">
        <f>一般法人申込票!J10</f>
        <v>0</v>
      </c>
      <c r="S6" s="26"/>
      <c r="T6" s="27"/>
    </row>
    <row r="7" spans="1:51" s="4" customFormat="1" ht="14.1" customHeight="1">
      <c r="A7" s="315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2" t="s">
        <v>3</v>
      </c>
      <c r="K7" s="23"/>
      <c r="L7" s="339"/>
      <c r="M7" s="19" t="s">
        <v>18</v>
      </c>
      <c r="N7" s="328">
        <f>一般法人申込票!P10</f>
        <v>0</v>
      </c>
      <c r="O7" s="329"/>
      <c r="P7" s="329"/>
      <c r="Q7" s="329"/>
      <c r="R7" s="329"/>
      <c r="S7" s="329"/>
      <c r="T7" s="330"/>
    </row>
    <row r="8" spans="1:51" s="4" customFormat="1" ht="14.1" customHeight="1">
      <c r="A8" s="315"/>
      <c r="B8" s="8" t="s">
        <v>204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2" t="s">
        <v>3</v>
      </c>
      <c r="K8" s="16"/>
      <c r="L8" s="339"/>
      <c r="M8" s="19" t="s">
        <v>0</v>
      </c>
      <c r="N8" s="331">
        <f>一般法人申込票!P9</f>
        <v>0</v>
      </c>
      <c r="O8" s="332"/>
      <c r="P8" s="332"/>
      <c r="Q8" s="332"/>
      <c r="R8" s="332"/>
      <c r="S8" s="332"/>
      <c r="T8" s="333"/>
    </row>
    <row r="9" spans="1:51" s="4" customFormat="1" ht="14.1" customHeight="1">
      <c r="A9" s="315"/>
      <c r="B9" s="283" t="s">
        <v>19</v>
      </c>
      <c r="C9" s="284"/>
      <c r="D9" s="326" t="s">
        <v>4</v>
      </c>
      <c r="E9" s="334"/>
      <c r="F9" s="334"/>
      <c r="G9" s="324"/>
      <c r="H9" s="326" t="s">
        <v>5</v>
      </c>
      <c r="I9" s="334"/>
      <c r="J9" s="334"/>
      <c r="K9" s="324"/>
      <c r="L9" s="17" t="s">
        <v>20</v>
      </c>
      <c r="M9" s="24"/>
      <c r="N9" s="283">
        <f>一般法人申込票!P12</f>
        <v>0</v>
      </c>
      <c r="O9" s="327" t="s">
        <v>151</v>
      </c>
      <c r="P9" s="287">
        <f>一般法人申込票!R12</f>
        <v>0</v>
      </c>
      <c r="Q9" s="287"/>
      <c r="R9" s="287"/>
      <c r="S9" s="287"/>
      <c r="T9" s="288"/>
    </row>
    <row r="10" spans="1:51" s="4" customFormat="1" ht="14.1" customHeight="1">
      <c r="A10" s="315"/>
      <c r="B10" s="285"/>
      <c r="C10" s="286"/>
      <c r="D10" s="340">
        <f>一般法人申込票!C12</f>
        <v>0</v>
      </c>
      <c r="E10" s="341"/>
      <c r="F10" s="341"/>
      <c r="G10" s="342"/>
      <c r="H10" s="340">
        <f>一般法人申込票!G12</f>
        <v>0</v>
      </c>
      <c r="I10" s="341"/>
      <c r="J10" s="341"/>
      <c r="K10" s="342"/>
      <c r="L10" s="343" t="s">
        <v>21</v>
      </c>
      <c r="M10" s="344"/>
      <c r="N10" s="285"/>
      <c r="O10" s="338"/>
      <c r="P10" s="289"/>
      <c r="Q10" s="289"/>
      <c r="R10" s="289"/>
      <c r="S10" s="289"/>
      <c r="T10" s="290"/>
    </row>
    <row r="11" spans="1:51" s="4" customFormat="1" ht="14.1" customHeight="1">
      <c r="A11" s="315"/>
      <c r="B11" s="283" t="s">
        <v>152</v>
      </c>
      <c r="C11" s="284"/>
      <c r="D11" s="349">
        <f>一般法人申込票!M15</f>
        <v>0</v>
      </c>
      <c r="E11" s="334"/>
      <c r="F11" s="334"/>
      <c r="G11" s="350"/>
      <c r="H11" s="349">
        <f>一般法人申込票!M14</f>
        <v>0</v>
      </c>
      <c r="I11" s="334"/>
      <c r="J11" s="334"/>
      <c r="K11" s="350"/>
      <c r="L11" s="318" t="s">
        <v>22</v>
      </c>
      <c r="M11" s="319"/>
      <c r="N11" s="283"/>
      <c r="O11" s="327"/>
      <c r="P11" s="327"/>
      <c r="Q11" s="327"/>
      <c r="R11" s="327"/>
      <c r="S11" s="327"/>
      <c r="T11" s="284"/>
    </row>
    <row r="12" spans="1:51" s="4" customFormat="1" ht="14.1" customHeight="1">
      <c r="A12" s="315"/>
      <c r="B12" s="316"/>
      <c r="C12" s="317"/>
      <c r="D12" s="349">
        <f>一般法人申込票!P15</f>
        <v>0</v>
      </c>
      <c r="E12" s="334"/>
      <c r="F12" s="334"/>
      <c r="G12" s="350"/>
      <c r="H12" s="349">
        <f>一般法人申込票!P14</f>
        <v>0</v>
      </c>
      <c r="I12" s="334"/>
      <c r="J12" s="334"/>
      <c r="K12" s="350"/>
      <c r="L12" s="320"/>
      <c r="M12" s="321"/>
      <c r="N12" s="316"/>
      <c r="O12" s="348"/>
      <c r="P12" s="348"/>
      <c r="Q12" s="348"/>
      <c r="R12" s="348"/>
      <c r="S12" s="348"/>
      <c r="T12" s="317"/>
    </row>
    <row r="13" spans="1:51" s="4" customFormat="1" ht="14.1" customHeight="1">
      <c r="A13" s="315"/>
      <c r="B13" s="285"/>
      <c r="C13" s="286"/>
      <c r="D13" s="349">
        <f>一般法人申込票!S15</f>
        <v>0</v>
      </c>
      <c r="E13" s="334"/>
      <c r="F13" s="334"/>
      <c r="G13" s="350"/>
      <c r="H13" s="349">
        <f>一般法人申込票!S14</f>
        <v>0</v>
      </c>
      <c r="I13" s="334"/>
      <c r="J13" s="334"/>
      <c r="K13" s="350"/>
      <c r="L13" s="322"/>
      <c r="M13" s="323"/>
      <c r="N13" s="285"/>
      <c r="O13" s="338"/>
      <c r="P13" s="338"/>
      <c r="Q13" s="338"/>
      <c r="R13" s="338"/>
      <c r="S13" s="338"/>
      <c r="T13" s="286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342</v>
      </c>
      <c r="B15" s="15" t="s">
        <v>208</v>
      </c>
      <c r="C15" s="334" t="s">
        <v>23</v>
      </c>
      <c r="D15" s="350"/>
      <c r="E15" s="324" t="s">
        <v>24</v>
      </c>
      <c r="F15" s="324"/>
      <c r="G15" s="324"/>
      <c r="H15" s="324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6"/>
      <c r="T15" s="15" t="s">
        <v>25</v>
      </c>
    </row>
    <row r="16" spans="1:51" s="4" customFormat="1" ht="12" customHeight="1">
      <c r="A16" s="351" t="str">
        <f>一般法人申込票!B30</f>
        <v>①</v>
      </c>
      <c r="B16" s="110"/>
      <c r="C16" s="305">
        <f>一般法人申込票!D30</f>
        <v>0</v>
      </c>
      <c r="D16" s="307"/>
      <c r="E16" s="305">
        <f>一般法人申込票!G30</f>
        <v>0</v>
      </c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7"/>
      <c r="T16" s="335"/>
    </row>
    <row r="17" spans="1:20" s="4" customFormat="1" ht="12" customHeight="1">
      <c r="A17" s="352"/>
      <c r="B17" s="111"/>
      <c r="C17" s="308"/>
      <c r="D17" s="310"/>
      <c r="E17" s="308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 s="336"/>
    </row>
    <row r="18" spans="1:20" s="4" customFormat="1" ht="12" customHeight="1">
      <c r="A18" s="352"/>
      <c r="B18" s="111"/>
      <c r="C18" s="308"/>
      <c r="D18" s="310"/>
      <c r="E18" s="308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10"/>
      <c r="T18" s="336"/>
    </row>
    <row r="19" spans="1:20" s="4" customFormat="1" ht="12" customHeight="1">
      <c r="A19" s="352"/>
      <c r="B19" s="111"/>
      <c r="C19" s="308"/>
      <c r="D19" s="310"/>
      <c r="E19" s="308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10"/>
      <c r="T19" s="336"/>
    </row>
    <row r="20" spans="1:20" s="4" customFormat="1" ht="12" customHeight="1">
      <c r="A20" s="352"/>
      <c r="B20" s="111"/>
      <c r="C20" s="308"/>
      <c r="D20" s="310"/>
      <c r="E20" s="308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10"/>
      <c r="T20" s="336"/>
    </row>
    <row r="21" spans="1:20" s="4" customFormat="1" ht="12" customHeight="1">
      <c r="A21" s="352"/>
      <c r="B21" s="111"/>
      <c r="C21" s="308"/>
      <c r="D21" s="310"/>
      <c r="E21" s="308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10"/>
      <c r="T21" s="336"/>
    </row>
    <row r="22" spans="1:20" s="4" customFormat="1" ht="12" customHeight="1">
      <c r="A22" s="352"/>
      <c r="B22" s="111"/>
      <c r="C22" s="308"/>
      <c r="D22" s="310"/>
      <c r="E22" s="311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3"/>
      <c r="T22" s="336"/>
    </row>
    <row r="23" spans="1:20" s="4" customFormat="1" ht="12" customHeight="1">
      <c r="A23" s="352"/>
      <c r="B23" s="111"/>
      <c r="C23" s="308"/>
      <c r="D23" s="310"/>
      <c r="E23" s="296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8"/>
      <c r="T23" s="336"/>
    </row>
    <row r="24" spans="1:20" s="4" customFormat="1" ht="12" customHeight="1">
      <c r="A24" s="352"/>
      <c r="B24" s="111"/>
      <c r="C24" s="308"/>
      <c r="D24" s="310"/>
      <c r="E24" s="299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1"/>
      <c r="T24" s="336"/>
    </row>
    <row r="25" spans="1:20" s="4" customFormat="1" ht="12" customHeight="1">
      <c r="A25" s="352"/>
      <c r="B25" s="111"/>
      <c r="C25" s="308"/>
      <c r="D25" s="310"/>
      <c r="E25" s="299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1"/>
      <c r="T25" s="336"/>
    </row>
    <row r="26" spans="1:20" s="4" customFormat="1" ht="12" customHeight="1">
      <c r="A26" s="352"/>
      <c r="B26" s="111"/>
      <c r="C26" s="308"/>
      <c r="D26" s="310"/>
      <c r="E26" s="299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1"/>
      <c r="T26" s="336"/>
    </row>
    <row r="27" spans="1:20" s="4" customFormat="1" ht="12" customHeight="1">
      <c r="A27" s="352"/>
      <c r="B27" s="111"/>
      <c r="C27" s="308"/>
      <c r="D27" s="310"/>
      <c r="E27" s="29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1"/>
      <c r="T27" s="336"/>
    </row>
    <row r="28" spans="1:20" s="4" customFormat="1" ht="12" customHeight="1">
      <c r="A28" s="353"/>
      <c r="B28" s="112"/>
      <c r="C28" s="311"/>
      <c r="D28" s="313"/>
      <c r="E28" s="302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4"/>
      <c r="T28" s="337"/>
    </row>
    <row r="29" spans="1:20" s="4" customFormat="1" ht="12" customHeight="1">
      <c r="A29" s="351" t="str">
        <f>一般法人申込票!B31</f>
        <v>②</v>
      </c>
      <c r="B29" s="110"/>
      <c r="C29" s="305">
        <f>一般法人申込票!D31</f>
        <v>0</v>
      </c>
      <c r="D29" s="307"/>
      <c r="E29" s="305">
        <f>一般法人申込票!G31</f>
        <v>0</v>
      </c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7"/>
      <c r="T29" s="335"/>
    </row>
    <row r="30" spans="1:20" s="4" customFormat="1" ht="12" customHeight="1">
      <c r="A30" s="352"/>
      <c r="B30" s="111"/>
      <c r="C30" s="308"/>
      <c r="D30" s="310"/>
      <c r="E30" s="308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10"/>
      <c r="T30" s="336"/>
    </row>
    <row r="31" spans="1:20" s="4" customFormat="1" ht="12" customHeight="1">
      <c r="A31" s="352"/>
      <c r="B31" s="111"/>
      <c r="C31" s="308"/>
      <c r="D31" s="310"/>
      <c r="E31" s="308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10"/>
      <c r="T31" s="336"/>
    </row>
    <row r="32" spans="1:20" ht="12" customHeight="1">
      <c r="A32" s="352"/>
      <c r="B32" s="111"/>
      <c r="C32" s="308"/>
      <c r="D32" s="310"/>
      <c r="E32" s="308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0"/>
      <c r="T32" s="336"/>
    </row>
    <row r="33" spans="1:20" ht="12" customHeight="1">
      <c r="A33" s="352"/>
      <c r="B33" s="111"/>
      <c r="C33" s="308"/>
      <c r="D33" s="310"/>
      <c r="E33" s="308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10"/>
      <c r="T33" s="336"/>
    </row>
    <row r="34" spans="1:20" ht="12" customHeight="1">
      <c r="A34" s="352"/>
      <c r="B34" s="111"/>
      <c r="C34" s="308"/>
      <c r="D34" s="310"/>
      <c r="E34" s="308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10"/>
      <c r="T34" s="336"/>
    </row>
    <row r="35" spans="1:20" s="4" customFormat="1" ht="12" customHeight="1">
      <c r="A35" s="352"/>
      <c r="B35" s="111"/>
      <c r="C35" s="308"/>
      <c r="D35" s="310"/>
      <c r="E35" s="311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3"/>
      <c r="T35" s="336"/>
    </row>
    <row r="36" spans="1:20" s="4" customFormat="1" ht="12" customHeight="1">
      <c r="A36" s="352"/>
      <c r="B36" s="111"/>
      <c r="C36" s="308"/>
      <c r="D36" s="310"/>
      <c r="E36" s="296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8"/>
      <c r="T36" s="336"/>
    </row>
    <row r="37" spans="1:20" s="4" customFormat="1" ht="12" customHeight="1">
      <c r="A37" s="352"/>
      <c r="B37" s="111"/>
      <c r="C37" s="308"/>
      <c r="D37" s="310"/>
      <c r="E37" s="299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1"/>
      <c r="T37" s="336"/>
    </row>
    <row r="38" spans="1:20" s="4" customFormat="1" ht="12" customHeight="1">
      <c r="A38" s="352"/>
      <c r="B38" s="111"/>
      <c r="C38" s="308"/>
      <c r="D38" s="310"/>
      <c r="E38" s="299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1"/>
      <c r="T38" s="336"/>
    </row>
    <row r="39" spans="1:20" s="4" customFormat="1" ht="12" customHeight="1">
      <c r="A39" s="352"/>
      <c r="B39" s="111"/>
      <c r="C39" s="308"/>
      <c r="D39" s="310"/>
      <c r="E39" s="299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1"/>
      <c r="T39" s="336"/>
    </row>
    <row r="40" spans="1:20" s="4" customFormat="1" ht="12" customHeight="1">
      <c r="A40" s="352"/>
      <c r="B40" s="111"/>
      <c r="C40" s="308"/>
      <c r="D40" s="310"/>
      <c r="E40" s="299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1"/>
      <c r="T40" s="336"/>
    </row>
    <row r="41" spans="1:20" s="4" customFormat="1" ht="12" customHeight="1">
      <c r="A41" s="353"/>
      <c r="B41" s="112"/>
      <c r="C41" s="311"/>
      <c r="D41" s="313"/>
      <c r="E41" s="302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4"/>
      <c r="T41" s="337"/>
    </row>
    <row r="42" spans="1:20" s="4" customFormat="1" ht="12" customHeight="1">
      <c r="A42" s="351" t="str">
        <f>一般法人申込票!B32</f>
        <v>③</v>
      </c>
      <c r="B42" s="110"/>
      <c r="C42" s="305">
        <f>一般法人申込票!D32</f>
        <v>0</v>
      </c>
      <c r="D42" s="307"/>
      <c r="E42" s="305">
        <f>一般法人申込票!G32</f>
        <v>0</v>
      </c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7"/>
      <c r="T42" s="335"/>
    </row>
    <row r="43" spans="1:20" s="4" customFormat="1" ht="12" customHeight="1">
      <c r="A43" s="352"/>
      <c r="B43" s="111"/>
      <c r="C43" s="308"/>
      <c r="D43" s="310"/>
      <c r="E43" s="308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10"/>
      <c r="T43" s="336"/>
    </row>
    <row r="44" spans="1:20" s="4" customFormat="1" ht="12" customHeight="1">
      <c r="A44" s="352"/>
      <c r="B44" s="111"/>
      <c r="C44" s="308"/>
      <c r="D44" s="310"/>
      <c r="E44" s="308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10"/>
      <c r="T44" s="336"/>
    </row>
    <row r="45" spans="1:20" s="4" customFormat="1" ht="12" customHeight="1">
      <c r="A45" s="352"/>
      <c r="B45" s="111"/>
      <c r="C45" s="308"/>
      <c r="D45" s="310"/>
      <c r="E45" s="308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10"/>
      <c r="T45" s="336"/>
    </row>
    <row r="46" spans="1:20" s="4" customFormat="1" ht="12" customHeight="1">
      <c r="A46" s="352"/>
      <c r="B46" s="111"/>
      <c r="C46" s="308"/>
      <c r="D46" s="310"/>
      <c r="E46" s="308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10"/>
      <c r="T46" s="336"/>
    </row>
    <row r="47" spans="1:20" s="4" customFormat="1" ht="12" customHeight="1">
      <c r="A47" s="352"/>
      <c r="B47" s="111"/>
      <c r="C47" s="308"/>
      <c r="D47" s="310"/>
      <c r="E47" s="308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10"/>
      <c r="T47" s="336"/>
    </row>
    <row r="48" spans="1:20" s="4" customFormat="1" ht="12" customHeight="1">
      <c r="A48" s="352"/>
      <c r="B48" s="111"/>
      <c r="C48" s="308"/>
      <c r="D48" s="310"/>
      <c r="E48" s="311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3"/>
      <c r="T48" s="336"/>
    </row>
    <row r="49" spans="1:20" s="4" customFormat="1" ht="12" customHeight="1">
      <c r="A49" s="352"/>
      <c r="B49" s="111"/>
      <c r="C49" s="308"/>
      <c r="D49" s="310"/>
      <c r="E49" s="296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8"/>
      <c r="T49" s="336"/>
    </row>
    <row r="50" spans="1:20" s="4" customFormat="1" ht="12" customHeight="1">
      <c r="A50" s="352"/>
      <c r="B50" s="111"/>
      <c r="C50" s="308"/>
      <c r="D50" s="310"/>
      <c r="E50" s="299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1"/>
      <c r="T50" s="336"/>
    </row>
    <row r="51" spans="1:20" s="4" customFormat="1" ht="12" customHeight="1">
      <c r="A51" s="352"/>
      <c r="B51" s="111"/>
      <c r="C51" s="308"/>
      <c r="D51" s="310"/>
      <c r="E51" s="299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1"/>
      <c r="T51" s="336"/>
    </row>
    <row r="52" spans="1:20" s="4" customFormat="1" ht="12" customHeight="1">
      <c r="A52" s="352"/>
      <c r="B52" s="111"/>
      <c r="C52" s="308"/>
      <c r="D52" s="310"/>
      <c r="E52" s="299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1"/>
      <c r="T52" s="336"/>
    </row>
    <row r="53" spans="1:20" s="4" customFormat="1" ht="12" customHeight="1">
      <c r="A53" s="352"/>
      <c r="B53" s="111"/>
      <c r="C53" s="308"/>
      <c r="D53" s="310"/>
      <c r="E53" s="299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1"/>
      <c r="T53" s="336"/>
    </row>
    <row r="54" spans="1:20" s="4" customFormat="1" ht="12" customHeight="1">
      <c r="A54" s="353"/>
      <c r="B54" s="112"/>
      <c r="C54" s="311"/>
      <c r="D54" s="313"/>
      <c r="E54" s="302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4"/>
      <c r="T54" s="337"/>
    </row>
    <row r="55" spans="1:20" s="4" customFormat="1" ht="12" customHeight="1">
      <c r="A55" s="365" t="s">
        <v>343</v>
      </c>
      <c r="B55" s="367"/>
      <c r="C55" s="367" t="s">
        <v>344</v>
      </c>
      <c r="D55" s="370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35"/>
    </row>
    <row r="56" spans="1:20" s="4" customFormat="1" ht="12" customHeight="1">
      <c r="A56" s="339"/>
      <c r="B56" s="368"/>
      <c r="C56" s="368"/>
      <c r="D56" s="37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36"/>
    </row>
    <row r="57" spans="1:20" s="4" customFormat="1" ht="12" customHeight="1">
      <c r="A57" s="339"/>
      <c r="B57" s="368"/>
      <c r="C57" s="368"/>
      <c r="D57" s="371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336"/>
    </row>
    <row r="58" spans="1:20" s="4" customFormat="1" ht="12" customHeight="1">
      <c r="A58" s="339"/>
      <c r="B58" s="368"/>
      <c r="C58" s="368"/>
      <c r="D58" s="371"/>
      <c r="E58" s="296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8"/>
      <c r="T58" s="336"/>
    </row>
    <row r="59" spans="1:20" s="4" customFormat="1" ht="12" customHeight="1">
      <c r="A59" s="339"/>
      <c r="B59" s="368"/>
      <c r="C59" s="368"/>
      <c r="D59" s="371"/>
      <c r="E59" s="299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1"/>
      <c r="T59" s="336"/>
    </row>
    <row r="60" spans="1:20" s="4" customFormat="1" ht="12" customHeight="1">
      <c r="A60" s="366"/>
      <c r="B60" s="369"/>
      <c r="C60" s="369"/>
      <c r="D60" s="372"/>
      <c r="E60" s="302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4"/>
      <c r="T60" s="337"/>
    </row>
    <row r="61" spans="1:20" s="4" customFormat="1" ht="12" customHeight="1">
      <c r="A61" s="283" t="s">
        <v>26</v>
      </c>
      <c r="B61" s="291"/>
      <c r="C61" s="291"/>
      <c r="D61" s="292"/>
      <c r="E61" s="296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8"/>
    </row>
    <row r="62" spans="1:20" s="4" customFormat="1" ht="12" customHeight="1">
      <c r="A62" s="293"/>
      <c r="B62" s="294"/>
      <c r="C62" s="294"/>
      <c r="D62" s="295"/>
      <c r="E62" s="302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4"/>
    </row>
    <row r="63" spans="1:20" ht="12" customHeight="1" thickBot="1">
      <c r="A63" s="349" t="s">
        <v>154</v>
      </c>
      <c r="B63" s="334"/>
      <c r="C63" s="334"/>
      <c r="D63" s="350"/>
      <c r="E63" s="362"/>
      <c r="F63" s="363"/>
      <c r="G63" s="363"/>
      <c r="H63" s="363"/>
      <c r="I63" s="363"/>
      <c r="J63" s="363"/>
      <c r="K63" s="363"/>
      <c r="L63" s="363"/>
      <c r="M63" s="364"/>
      <c r="N63" s="373" t="s">
        <v>155</v>
      </c>
      <c r="O63" s="374"/>
      <c r="P63" s="375"/>
      <c r="Q63" s="376"/>
      <c r="R63" s="376"/>
      <c r="S63" s="376"/>
      <c r="T63" s="377"/>
    </row>
    <row r="64" spans="1:20" ht="12" customHeight="1" thickTop="1">
      <c r="A64" s="283" t="s">
        <v>156</v>
      </c>
      <c r="B64" s="327"/>
      <c r="C64" s="327"/>
      <c r="D64" s="284"/>
      <c r="E64" s="378"/>
      <c r="F64" s="379"/>
      <c r="G64" s="379"/>
      <c r="H64" s="379"/>
      <c r="I64" s="379"/>
      <c r="J64" s="379"/>
      <c r="K64" s="379"/>
      <c r="L64" s="379"/>
      <c r="M64" s="380"/>
      <c r="N64" s="384" t="s">
        <v>232</v>
      </c>
      <c r="O64" s="385"/>
      <c r="P64" s="388"/>
      <c r="Q64" s="389"/>
      <c r="R64" s="389"/>
      <c r="S64" s="389"/>
      <c r="T64" s="390"/>
    </row>
    <row r="65" spans="1:20" ht="12" customHeight="1" thickBot="1">
      <c r="A65" s="285"/>
      <c r="B65" s="338"/>
      <c r="C65" s="338"/>
      <c r="D65" s="286"/>
      <c r="E65" s="381"/>
      <c r="F65" s="382"/>
      <c r="G65" s="382"/>
      <c r="H65" s="382"/>
      <c r="I65" s="382"/>
      <c r="J65" s="382"/>
      <c r="K65" s="382"/>
      <c r="L65" s="382"/>
      <c r="M65" s="383"/>
      <c r="N65" s="386"/>
      <c r="O65" s="387"/>
      <c r="P65" s="391"/>
      <c r="Q65" s="392"/>
      <c r="R65" s="392"/>
      <c r="S65" s="392"/>
      <c r="T65" s="393"/>
    </row>
    <row r="66" spans="1:20" ht="12" customHeight="1" thickTop="1"/>
  </sheetData>
  <mergeCells count="62">
    <mergeCell ref="N63:O63"/>
    <mergeCell ref="P63:T63"/>
    <mergeCell ref="A64:D65"/>
    <mergeCell ref="E64:M65"/>
    <mergeCell ref="N64:O65"/>
    <mergeCell ref="P64:T65"/>
    <mergeCell ref="D13:G13"/>
    <mergeCell ref="H11:K11"/>
    <mergeCell ref="H12:K12"/>
    <mergeCell ref="H13:K13"/>
    <mergeCell ref="A63:D63"/>
    <mergeCell ref="E63:M63"/>
    <mergeCell ref="C15:D15"/>
    <mergeCell ref="C16:D28"/>
    <mergeCell ref="C29:D41"/>
    <mergeCell ref="C42:D54"/>
    <mergeCell ref="A55:A60"/>
    <mergeCell ref="B55:B60"/>
    <mergeCell ref="C55:D60"/>
    <mergeCell ref="B4:S4"/>
    <mergeCell ref="B5:C5"/>
    <mergeCell ref="D5:F5"/>
    <mergeCell ref="G5:K5"/>
    <mergeCell ref="N5:T5"/>
    <mergeCell ref="T29:T41"/>
    <mergeCell ref="T42:T54"/>
    <mergeCell ref="T55:T60"/>
    <mergeCell ref="A16:A28"/>
    <mergeCell ref="A29:A41"/>
    <mergeCell ref="A42:A54"/>
    <mergeCell ref="N6:P6"/>
    <mergeCell ref="N7:T7"/>
    <mergeCell ref="N8:T8"/>
    <mergeCell ref="D9:G9"/>
    <mergeCell ref="T16:T28"/>
    <mergeCell ref="H9:K9"/>
    <mergeCell ref="N9:N10"/>
    <mergeCell ref="O9:O10"/>
    <mergeCell ref="L6:L8"/>
    <mergeCell ref="D10:G10"/>
    <mergeCell ref="H10:K10"/>
    <mergeCell ref="L10:M10"/>
    <mergeCell ref="D6:K6"/>
    <mergeCell ref="N11:T13"/>
    <mergeCell ref="D11:G11"/>
    <mergeCell ref="D12:G12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B11:C13"/>
    <mergeCell ref="L11:M13"/>
    <mergeCell ref="E15:S15"/>
  </mergeCells>
  <phoneticPr fontId="36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sqref="A1:X1"/>
    </sheetView>
  </sheetViews>
  <sheetFormatPr defaultColWidth="9" defaultRowHeight="20.100000000000001" customHeight="1"/>
  <cols>
    <col min="1" max="1" width="9" style="75"/>
    <col min="2" max="2" width="9" style="86"/>
    <col min="3" max="3" width="9" style="84"/>
    <col min="4" max="4" width="9" style="86"/>
    <col min="5" max="5" width="9" style="84"/>
    <col min="6" max="6" width="9" style="86"/>
    <col min="7" max="9" width="9" style="84"/>
    <col min="10" max="12" width="9" style="75"/>
    <col min="13" max="16384" width="9" style="40"/>
  </cols>
  <sheetData>
    <row r="2" spans="1:12" ht="13.2"/>
    <row r="3" spans="1:12" ht="27.75" customHeight="1">
      <c r="B3" s="265" t="s">
        <v>181</v>
      </c>
      <c r="C3" s="265"/>
      <c r="D3" s="265" t="s">
        <v>123</v>
      </c>
      <c r="E3" s="265"/>
      <c r="F3" s="265" t="s">
        <v>189</v>
      </c>
      <c r="G3" s="265"/>
      <c r="H3" s="265" t="s">
        <v>190</v>
      </c>
      <c r="I3" s="265"/>
    </row>
    <row r="4" spans="1:12" s="72" customFormat="1" ht="19.5" customHeight="1">
      <c r="A4" s="77"/>
      <c r="B4" s="85"/>
      <c r="C4" s="83"/>
      <c r="D4" s="85" t="s">
        <v>188</v>
      </c>
      <c r="E4" s="83">
        <f>COUNTIF(受付リスト原本!$AB$4:$AB$40,D4)</f>
        <v>0</v>
      </c>
      <c r="F4" s="85" t="s">
        <v>191</v>
      </c>
      <c r="G4" s="83">
        <f>COUNTIF(受付リスト原本!$AC$4:$AC$40,F4)</f>
        <v>0</v>
      </c>
      <c r="H4" s="88" t="s">
        <v>70</v>
      </c>
      <c r="I4" s="83">
        <f>COUNTIF(受付リスト原本!$AD$4:$AD$40,H4)</f>
        <v>0</v>
      </c>
      <c r="J4" s="77"/>
      <c r="K4" s="77"/>
      <c r="L4" s="77"/>
    </row>
    <row r="5" spans="1:12" ht="20.100000000000001" customHeight="1">
      <c r="B5" s="87" t="s">
        <v>29</v>
      </c>
      <c r="C5" s="84">
        <f>COUNTIF(受付リスト原本!$AA$4:$AA$40,B5)</f>
        <v>0</v>
      </c>
      <c r="D5" s="87" t="s">
        <v>29</v>
      </c>
      <c r="E5" s="83">
        <f>COUNTIF(受付リスト原本!$AB$4:$AB$40,D5)</f>
        <v>0</v>
      </c>
      <c r="F5" s="85" t="s">
        <v>72</v>
      </c>
      <c r="G5" s="83">
        <f>COUNTIF(受付リスト原本!$AC$4:$AC$40,F5)</f>
        <v>0</v>
      </c>
      <c r="H5" s="88" t="s">
        <v>72</v>
      </c>
      <c r="I5" s="83">
        <f>COUNTIF(受付リスト原本!$AD$4:$AD$40,H5)</f>
        <v>0</v>
      </c>
    </row>
    <row r="6" spans="1:12" ht="20.100000000000001" customHeight="1">
      <c r="B6" s="87" t="s">
        <v>31</v>
      </c>
      <c r="C6" s="84">
        <f>COUNTIF(受付リスト原本!$AA$4:$AA$40,B6)</f>
        <v>0</v>
      </c>
      <c r="D6" s="87" t="s">
        <v>31</v>
      </c>
      <c r="E6" s="83">
        <f>COUNTIF(受付リスト原本!$AB$4:$AB$40,D6)</f>
        <v>0</v>
      </c>
      <c r="F6" s="85" t="s">
        <v>74</v>
      </c>
      <c r="G6" s="83">
        <f>COUNTIF(受付リスト原本!$AC$4:$AC$40,F6)</f>
        <v>0</v>
      </c>
      <c r="H6" s="88" t="s">
        <v>74</v>
      </c>
      <c r="I6" s="83">
        <f>COUNTIF(受付リスト原本!$AD$4:$AD$40,H6)</f>
        <v>0</v>
      </c>
    </row>
    <row r="7" spans="1:12" ht="20.100000000000001" customHeight="1">
      <c r="B7" s="87" t="s">
        <v>34</v>
      </c>
      <c r="C7" s="84">
        <f>COUNTIF(受付リスト原本!$AA$4:$AA$40,B7)</f>
        <v>0</v>
      </c>
      <c r="D7" s="87" t="s">
        <v>34</v>
      </c>
      <c r="E7" s="83">
        <f>COUNTIF(受付リスト原本!$AB$4:$AB$40,D7)</f>
        <v>0</v>
      </c>
      <c r="F7" s="85" t="s">
        <v>76</v>
      </c>
      <c r="G7" s="83">
        <f>COUNTIF(受付リスト原本!$AC$4:$AC$40,F7)</f>
        <v>0</v>
      </c>
      <c r="H7" s="88" t="s">
        <v>76</v>
      </c>
      <c r="I7" s="83">
        <f>COUNTIF(受付リスト原本!$AD$4:$AD$40,H7)</f>
        <v>0</v>
      </c>
    </row>
    <row r="8" spans="1:12" ht="20.100000000000001" customHeight="1">
      <c r="B8" s="87" t="s">
        <v>36</v>
      </c>
      <c r="C8" s="84">
        <f>COUNTIF(受付リスト原本!$AA$4:$AA$40,B8)</f>
        <v>0</v>
      </c>
      <c r="D8" s="87" t="s">
        <v>36</v>
      </c>
      <c r="E8" s="83">
        <f>COUNTIF(受付リスト原本!$AB$4:$AB$40,D8)</f>
        <v>0</v>
      </c>
      <c r="F8" s="85" t="s">
        <v>78</v>
      </c>
      <c r="G8" s="83">
        <f>COUNTIF(受付リスト原本!$AC$4:$AC$40,F8)</f>
        <v>0</v>
      </c>
      <c r="H8" s="88" t="s">
        <v>78</v>
      </c>
      <c r="I8" s="83">
        <f>COUNTIF(受付リスト原本!$AD$4:$AD$40,H8)</f>
        <v>0</v>
      </c>
    </row>
    <row r="9" spans="1:12" ht="20.100000000000001" customHeight="1">
      <c r="B9" s="87" t="s">
        <v>40</v>
      </c>
      <c r="C9" s="84">
        <f>COUNTIF(受付リスト原本!$AA$4:$AA$40,B9)</f>
        <v>0</v>
      </c>
      <c r="D9" s="87" t="s">
        <v>40</v>
      </c>
      <c r="E9" s="83">
        <f>COUNTIF(受付リスト原本!$AB$4:$AB$40,D9)</f>
        <v>0</v>
      </c>
      <c r="F9" s="85" t="s">
        <v>80</v>
      </c>
      <c r="G9" s="83">
        <f>COUNTIF(受付リスト原本!$AC$4:$AC$40,F9)</f>
        <v>0</v>
      </c>
      <c r="H9" s="88" t="s">
        <v>80</v>
      </c>
      <c r="I9" s="83">
        <f>COUNTIF(受付リスト原本!$AD$4:$AD$40,H9)</f>
        <v>0</v>
      </c>
    </row>
    <row r="10" spans="1:12" ht="20.100000000000001" customHeight="1">
      <c r="B10" s="87" t="s">
        <v>43</v>
      </c>
      <c r="C10" s="84">
        <f>COUNTIF(受付リスト原本!$AA$4:$AA$40,B10)</f>
        <v>0</v>
      </c>
      <c r="D10" s="87" t="s">
        <v>43</v>
      </c>
      <c r="E10" s="83">
        <f>COUNTIF(受付リスト原本!$AB$4:$AB$40,D10)</f>
        <v>0</v>
      </c>
      <c r="H10" s="88" t="s">
        <v>82</v>
      </c>
      <c r="I10" s="83">
        <f>COUNTIF(受付リスト原本!$AD$4:$AD$40,H10)</f>
        <v>0</v>
      </c>
    </row>
    <row r="11" spans="1:12" ht="20.100000000000001" customHeight="1">
      <c r="B11" s="87" t="s">
        <v>45</v>
      </c>
      <c r="C11" s="84">
        <f>COUNTIF(受付リスト原本!$AA$4:$AA$40,B11)</f>
        <v>0</v>
      </c>
      <c r="D11" s="87" t="s">
        <v>45</v>
      </c>
      <c r="E11" s="83">
        <f>COUNTIF(受付リスト原本!$AB$4:$AB$40,D11)</f>
        <v>0</v>
      </c>
      <c r="H11" s="88" t="s">
        <v>192</v>
      </c>
      <c r="I11" s="83">
        <f>COUNTIF(受付リスト原本!$AD$4:$AD$40,H11)</f>
        <v>0</v>
      </c>
    </row>
    <row r="12" spans="1:12" ht="20.100000000000001" customHeight="1">
      <c r="B12" s="87" t="s">
        <v>47</v>
      </c>
      <c r="C12" s="84">
        <f>COUNTIF(受付リスト原本!$AA$4:$AA$40,B12)</f>
        <v>0</v>
      </c>
      <c r="D12" s="87" t="s">
        <v>47</v>
      </c>
      <c r="E12" s="83">
        <f>COUNTIF(受付リスト原本!$AB$4:$AB$40,D12)</f>
        <v>0</v>
      </c>
      <c r="H12" s="88" t="s">
        <v>193</v>
      </c>
      <c r="I12" s="83">
        <f>COUNTIF(受付リスト原本!$AD$4:$AD$40,H12)</f>
        <v>0</v>
      </c>
    </row>
    <row r="13" spans="1:12" ht="20.100000000000001" customHeight="1">
      <c r="B13" s="87" t="s">
        <v>49</v>
      </c>
      <c r="C13" s="84">
        <f>COUNTIF(受付リスト原本!$AA$4:$AA$40,B13)</f>
        <v>0</v>
      </c>
      <c r="D13" s="87" t="s">
        <v>49</v>
      </c>
      <c r="E13" s="83">
        <f>COUNTIF(受付リスト原本!$AB$4:$AB$40,D13)</f>
        <v>0</v>
      </c>
      <c r="H13" s="88" t="s">
        <v>194</v>
      </c>
      <c r="I13" s="83">
        <f>COUNTIF(受付リスト原本!$AD$4:$AD$40,H13)</f>
        <v>0</v>
      </c>
    </row>
    <row r="14" spans="1:12" ht="20.100000000000001" customHeight="1">
      <c r="B14" s="87" t="s">
        <v>51</v>
      </c>
      <c r="C14" s="84">
        <f>COUNTIF(受付リスト原本!$AA$4:$AA$40,B14)</f>
        <v>0</v>
      </c>
      <c r="D14" s="87" t="s">
        <v>51</v>
      </c>
      <c r="E14" s="83">
        <f>COUNTIF(受付リスト原本!$AB$4:$AB$40,D14)</f>
        <v>0</v>
      </c>
      <c r="H14" s="88" t="s">
        <v>195</v>
      </c>
      <c r="I14" s="83">
        <f>COUNTIF(受付リスト原本!$AD$4:$AD$40,H14)</f>
        <v>0</v>
      </c>
    </row>
    <row r="15" spans="1:12" ht="20.100000000000001" customHeight="1">
      <c r="B15" s="87" t="s">
        <v>53</v>
      </c>
      <c r="C15" s="84">
        <f>COUNTIF(受付リスト原本!$AA$4:$AA$40,B15)</f>
        <v>0</v>
      </c>
      <c r="D15" s="87" t="s">
        <v>53</v>
      </c>
      <c r="E15" s="83">
        <f>COUNTIF(受付リスト原本!$AB$4:$AB$40,D15)</f>
        <v>0</v>
      </c>
      <c r="H15" s="88" t="s">
        <v>129</v>
      </c>
      <c r="I15" s="83">
        <f>COUNTIF(受付リスト原本!$AD$4:$AD$40,H15)</f>
        <v>0</v>
      </c>
    </row>
    <row r="16" spans="1:12" ht="20.100000000000001" customHeight="1">
      <c r="B16" s="87" t="s">
        <v>55</v>
      </c>
      <c r="C16" s="84">
        <f>COUNTIF(受付リスト原本!$AA$4:$AA$40,B16)</f>
        <v>0</v>
      </c>
      <c r="D16" s="87" t="s">
        <v>55</v>
      </c>
      <c r="E16" s="83">
        <f>COUNTIF(受付リスト原本!$AB$4:$AB$40,D16)</f>
        <v>0</v>
      </c>
    </row>
    <row r="17" spans="2:5" ht="20.100000000000001" customHeight="1">
      <c r="B17" s="87" t="s">
        <v>57</v>
      </c>
      <c r="C17" s="84">
        <f>COUNTIF(受付リスト原本!$AA$4:$AA$40,B17)</f>
        <v>0</v>
      </c>
      <c r="D17" s="87" t="s">
        <v>57</v>
      </c>
      <c r="E17" s="83">
        <f>COUNTIF(受付リスト原本!$AB$4:$AB$40,D17)</f>
        <v>0</v>
      </c>
    </row>
    <row r="18" spans="2:5" ht="20.100000000000001" customHeight="1">
      <c r="B18" s="87" t="s">
        <v>59</v>
      </c>
      <c r="C18" s="84">
        <f>COUNTIF(受付リスト原本!$AA$4:$AA$40,B18)</f>
        <v>0</v>
      </c>
      <c r="D18" s="87" t="s">
        <v>59</v>
      </c>
      <c r="E18" s="83">
        <f>COUNTIF(受付リスト原本!$AB$4:$AB$40,D18)</f>
        <v>0</v>
      </c>
    </row>
    <row r="19" spans="2:5" ht="20.100000000000001" customHeight="1">
      <c r="B19" s="87" t="s">
        <v>61</v>
      </c>
      <c r="C19" s="84">
        <f>COUNTIF(受付リスト原本!$AA$4:$AA$40,B19)</f>
        <v>0</v>
      </c>
      <c r="D19" s="87" t="s">
        <v>61</v>
      </c>
      <c r="E19" s="83">
        <f>COUNTIF(受付リスト原本!$AB$4:$AB$40,D19)</f>
        <v>0</v>
      </c>
    </row>
    <row r="20" spans="2:5" ht="20.100000000000001" customHeight="1">
      <c r="B20" s="87" t="s">
        <v>63</v>
      </c>
      <c r="C20" s="84">
        <f>COUNTIF(受付リスト原本!$AA$4:$AA$40,B20)</f>
        <v>0</v>
      </c>
      <c r="D20" s="87" t="s">
        <v>63</v>
      </c>
      <c r="E20" s="83">
        <f>COUNTIF(受付リスト原本!$AB$4:$AB$40,D20)</f>
        <v>0</v>
      </c>
    </row>
    <row r="21" spans="2:5" ht="20.100000000000001" customHeight="1">
      <c r="B21" s="87" t="s">
        <v>65</v>
      </c>
      <c r="C21" s="84">
        <f>COUNTIF(受付リスト原本!$AA$4:$AA$40,B21)</f>
        <v>0</v>
      </c>
      <c r="D21" s="87" t="s">
        <v>65</v>
      </c>
      <c r="E21" s="83">
        <f>COUNTIF(受付リスト原本!$AB$4:$AB$40,D21)</f>
        <v>0</v>
      </c>
    </row>
    <row r="22" spans="2:5" ht="20.100000000000001" customHeight="1">
      <c r="B22" s="87" t="s">
        <v>67</v>
      </c>
      <c r="C22" s="84">
        <f>COUNTIF(受付リスト原本!$AA$4:$AA$40,B22)</f>
        <v>0</v>
      </c>
      <c r="D22" s="87" t="s">
        <v>67</v>
      </c>
      <c r="E22" s="83">
        <f>COUNTIF(受付リスト原本!$AB$4:$AB$40,D22)</f>
        <v>0</v>
      </c>
    </row>
    <row r="23" spans="2:5" ht="20.100000000000001" customHeight="1">
      <c r="B23" s="87" t="s">
        <v>69</v>
      </c>
      <c r="C23" s="84">
        <f>COUNTIF(受付リスト原本!$AA$4:$AA$40,B23)</f>
        <v>0</v>
      </c>
      <c r="D23" s="87" t="s">
        <v>69</v>
      </c>
      <c r="E23" s="83">
        <f>COUNTIF(受付リスト原本!$AB$4:$AB$40,D23)</f>
        <v>0</v>
      </c>
    </row>
    <row r="24" spans="2:5" ht="20.100000000000001" customHeight="1">
      <c r="B24" s="87" t="s">
        <v>71</v>
      </c>
      <c r="C24" s="84">
        <f>COUNTIF(受付リスト原本!$AA$4:$AA$40,B24)</f>
        <v>0</v>
      </c>
      <c r="D24" s="87" t="s">
        <v>71</v>
      </c>
      <c r="E24" s="83">
        <f>COUNTIF(受付リスト原本!$AB$4:$AB$40,D24)</f>
        <v>0</v>
      </c>
    </row>
    <row r="25" spans="2:5" ht="20.100000000000001" customHeight="1">
      <c r="B25" s="87" t="s">
        <v>73</v>
      </c>
      <c r="C25" s="84">
        <f>COUNTIF(受付リスト原本!$AA$4:$AA$40,B25)</f>
        <v>0</v>
      </c>
      <c r="D25" s="87" t="s">
        <v>73</v>
      </c>
      <c r="E25" s="83">
        <f>COUNTIF(受付リスト原本!$AB$4:$AB$40,D25)</f>
        <v>0</v>
      </c>
    </row>
    <row r="26" spans="2:5" ht="20.100000000000001" customHeight="1">
      <c r="B26" s="87" t="s">
        <v>75</v>
      </c>
      <c r="C26" s="84">
        <f>COUNTIF(受付リスト原本!$AA$4:$AA$40,B26)</f>
        <v>0</v>
      </c>
      <c r="D26" s="87" t="s">
        <v>75</v>
      </c>
      <c r="E26" s="83">
        <f>COUNTIF(受付リスト原本!$AB$4:$AB$40,D26)</f>
        <v>0</v>
      </c>
    </row>
    <row r="27" spans="2:5" ht="20.100000000000001" customHeight="1">
      <c r="B27" s="87" t="s">
        <v>77</v>
      </c>
      <c r="C27" s="84">
        <f>COUNTIF(受付リスト原本!$AA$4:$AA$40,B27)</f>
        <v>0</v>
      </c>
      <c r="D27" s="87" t="s">
        <v>77</v>
      </c>
      <c r="E27" s="83">
        <f>COUNTIF(受付リスト原本!$AB$4:$AB$40,D27)</f>
        <v>0</v>
      </c>
    </row>
    <row r="28" spans="2:5" ht="20.100000000000001" customHeight="1">
      <c r="B28" s="87" t="s">
        <v>79</v>
      </c>
      <c r="C28" s="84">
        <f>COUNTIF(受付リスト原本!$AA$4:$AA$40,B28)</f>
        <v>0</v>
      </c>
      <c r="D28" s="87" t="s">
        <v>79</v>
      </c>
      <c r="E28" s="83">
        <f>COUNTIF(受付リスト原本!$AB$4:$AB$40,D28)</f>
        <v>0</v>
      </c>
    </row>
    <row r="29" spans="2:5" ht="20.100000000000001" customHeight="1">
      <c r="B29" s="87" t="s">
        <v>81</v>
      </c>
      <c r="C29" s="84">
        <f>COUNTIF(受付リスト原本!$AA$4:$AA$40,B29)</f>
        <v>0</v>
      </c>
      <c r="D29" s="87" t="s">
        <v>81</v>
      </c>
      <c r="E29" s="83">
        <f>COUNTIF(受付リスト原本!$AB$4:$AB$40,D29)</f>
        <v>0</v>
      </c>
    </row>
    <row r="30" spans="2:5" ht="20.100000000000001" customHeight="1">
      <c r="B30" s="87" t="s">
        <v>83</v>
      </c>
      <c r="C30" s="84">
        <f>COUNTIF(受付リスト原本!$AA$4:$AA$40,B30)</f>
        <v>0</v>
      </c>
      <c r="D30" s="87" t="s">
        <v>83</v>
      </c>
      <c r="E30" s="83">
        <f>COUNTIF(受付リスト原本!$AB$4:$AB$40,D30)</f>
        <v>0</v>
      </c>
    </row>
    <row r="31" spans="2:5" ht="20.100000000000001" customHeight="1">
      <c r="B31" s="87" t="s">
        <v>84</v>
      </c>
      <c r="C31" s="84">
        <f>COUNTIF(受付リスト原本!$AA$4:$AA$40,B31)</f>
        <v>0</v>
      </c>
      <c r="D31" s="87" t="s">
        <v>84</v>
      </c>
      <c r="E31" s="83">
        <f>COUNTIF(受付リスト原本!$AB$4:$AB$40,D31)</f>
        <v>0</v>
      </c>
    </row>
    <row r="32" spans="2:5" ht="20.100000000000001" customHeight="1">
      <c r="B32" s="87" t="s">
        <v>85</v>
      </c>
      <c r="C32" s="84">
        <f>COUNTIF(受付リスト原本!$AA$4:$AA$40,B32)</f>
        <v>0</v>
      </c>
      <c r="D32" s="87" t="s">
        <v>85</v>
      </c>
      <c r="E32" s="83">
        <f>COUNTIF(受付リスト原本!$AB$4:$AB$40,D32)</f>
        <v>0</v>
      </c>
    </row>
    <row r="33" spans="2:5" ht="20.100000000000001" customHeight="1">
      <c r="B33" s="87" t="s">
        <v>86</v>
      </c>
      <c r="C33" s="84">
        <f>COUNTIF(受付リスト原本!$AA$4:$AA$40,B33)</f>
        <v>0</v>
      </c>
      <c r="D33" s="87" t="s">
        <v>86</v>
      </c>
      <c r="E33" s="83">
        <f>COUNTIF(受付リスト原本!$AB$4:$AB$40,D33)</f>
        <v>0</v>
      </c>
    </row>
    <row r="34" spans="2:5" ht="20.100000000000001" customHeight="1">
      <c r="B34" s="87" t="s">
        <v>87</v>
      </c>
      <c r="C34" s="84">
        <f>COUNTIF(受付リスト原本!$AA$4:$AA$40,B34)</f>
        <v>0</v>
      </c>
      <c r="D34" s="87" t="s">
        <v>87</v>
      </c>
      <c r="E34" s="83">
        <f>COUNTIF(受付リスト原本!$AB$4:$AB$40,D34)</f>
        <v>0</v>
      </c>
    </row>
    <row r="35" spans="2:5" ht="20.100000000000001" customHeight="1">
      <c r="B35" s="87" t="s">
        <v>88</v>
      </c>
      <c r="C35" s="84">
        <f>COUNTIF(受付リスト原本!$AA$4:$AA$40,B35)</f>
        <v>0</v>
      </c>
      <c r="D35" s="87" t="s">
        <v>88</v>
      </c>
      <c r="E35" s="83">
        <f>COUNTIF(受付リスト原本!$AB$4:$AB$40,D35)</f>
        <v>0</v>
      </c>
    </row>
    <row r="36" spans="2:5" ht="20.100000000000001" customHeight="1">
      <c r="B36" s="87" t="s">
        <v>89</v>
      </c>
      <c r="C36" s="84">
        <f>COUNTIF(受付リスト原本!$AA$4:$AA$40,B36)</f>
        <v>0</v>
      </c>
      <c r="D36" s="87" t="s">
        <v>89</v>
      </c>
      <c r="E36" s="83">
        <f>COUNTIF(受付リスト原本!$AB$4:$AB$40,D36)</f>
        <v>0</v>
      </c>
    </row>
    <row r="37" spans="2:5" ht="20.100000000000001" customHeight="1">
      <c r="B37" s="87" t="s">
        <v>90</v>
      </c>
      <c r="C37" s="84">
        <f>COUNTIF(受付リスト原本!$AA$4:$AA$40,B37)</f>
        <v>0</v>
      </c>
      <c r="D37" s="87" t="s">
        <v>90</v>
      </c>
      <c r="E37" s="83">
        <f>COUNTIF(受付リスト原本!$AB$4:$AB$40,D37)</f>
        <v>0</v>
      </c>
    </row>
    <row r="38" spans="2:5" ht="20.100000000000001" customHeight="1">
      <c r="B38" s="87" t="s">
        <v>91</v>
      </c>
      <c r="C38" s="84">
        <f>COUNTIF(受付リスト原本!$AA$4:$AA$40,B38)</f>
        <v>0</v>
      </c>
      <c r="D38" s="87" t="s">
        <v>91</v>
      </c>
      <c r="E38" s="83">
        <f>COUNTIF(受付リスト原本!$AB$4:$AB$40,D38)</f>
        <v>0</v>
      </c>
    </row>
    <row r="39" spans="2:5" ht="20.100000000000001" customHeight="1">
      <c r="B39" s="87" t="s">
        <v>92</v>
      </c>
      <c r="C39" s="84">
        <f>COUNTIF(受付リスト原本!$AA$4:$AA$40,B39)</f>
        <v>0</v>
      </c>
      <c r="D39" s="87" t="s">
        <v>92</v>
      </c>
      <c r="E39" s="83">
        <f>COUNTIF(受付リスト原本!$AB$4:$AB$40,D39)</f>
        <v>0</v>
      </c>
    </row>
    <row r="40" spans="2:5" ht="20.100000000000001" customHeight="1">
      <c r="B40" s="87" t="s">
        <v>93</v>
      </c>
      <c r="C40" s="84">
        <f>COUNTIF(受付リスト原本!$AA$4:$AA$40,B40)</f>
        <v>0</v>
      </c>
      <c r="D40" s="87" t="s">
        <v>93</v>
      </c>
      <c r="E40" s="83">
        <f>COUNTIF(受付リスト原本!$AB$4:$AB$40,D40)</f>
        <v>0</v>
      </c>
    </row>
    <row r="41" spans="2:5" ht="20.100000000000001" customHeight="1">
      <c r="B41" s="87" t="s">
        <v>94</v>
      </c>
      <c r="C41" s="84">
        <f>COUNTIF(受付リスト原本!$AA$4:$AA$40,B41)</f>
        <v>0</v>
      </c>
      <c r="D41" s="87" t="s">
        <v>94</v>
      </c>
      <c r="E41" s="83">
        <f>COUNTIF(受付リスト原本!$AB$4:$AB$40,D41)</f>
        <v>0</v>
      </c>
    </row>
    <row r="42" spans="2:5" ht="20.100000000000001" customHeight="1">
      <c r="B42" s="87" t="s">
        <v>95</v>
      </c>
      <c r="C42" s="84">
        <f>COUNTIF(受付リスト原本!$AA$4:$AA$40,B42)</f>
        <v>0</v>
      </c>
      <c r="D42" s="87" t="s">
        <v>95</v>
      </c>
      <c r="E42" s="83">
        <f>COUNTIF(受付リスト原本!$AB$4:$AB$40,D42)</f>
        <v>0</v>
      </c>
    </row>
    <row r="43" spans="2:5" ht="20.100000000000001" customHeight="1">
      <c r="B43" s="87" t="s">
        <v>96</v>
      </c>
      <c r="C43" s="84">
        <f>COUNTIF(受付リスト原本!$AA$4:$AA$40,B43)</f>
        <v>0</v>
      </c>
      <c r="D43" s="87" t="s">
        <v>96</v>
      </c>
      <c r="E43" s="83">
        <f>COUNTIF(受付リスト原本!$AB$4:$AB$40,D43)</f>
        <v>0</v>
      </c>
    </row>
    <row r="44" spans="2:5" ht="20.100000000000001" customHeight="1">
      <c r="B44" s="87" t="s">
        <v>97</v>
      </c>
      <c r="C44" s="84">
        <f>COUNTIF(受付リスト原本!$AA$4:$AA$40,B44)</f>
        <v>0</v>
      </c>
      <c r="D44" s="87" t="s">
        <v>97</v>
      </c>
      <c r="E44" s="83">
        <f>COUNTIF(受付リスト原本!$AB$4:$AB$40,D44)</f>
        <v>0</v>
      </c>
    </row>
    <row r="45" spans="2:5" ht="20.100000000000001" customHeight="1">
      <c r="B45" s="87" t="s">
        <v>98</v>
      </c>
      <c r="C45" s="84">
        <f>COUNTIF(受付リスト原本!$AA$4:$AA$40,B45)</f>
        <v>0</v>
      </c>
      <c r="D45" s="87" t="s">
        <v>98</v>
      </c>
      <c r="E45" s="83">
        <f>COUNTIF(受付リスト原本!$AB$4:$AB$40,D45)</f>
        <v>0</v>
      </c>
    </row>
    <row r="46" spans="2:5" ht="20.100000000000001" customHeight="1">
      <c r="B46" s="87" t="s">
        <v>99</v>
      </c>
      <c r="C46" s="84">
        <f>COUNTIF(受付リスト原本!$AA$4:$AA$40,B46)</f>
        <v>0</v>
      </c>
      <c r="D46" s="87" t="s">
        <v>99</v>
      </c>
      <c r="E46" s="83">
        <f>COUNTIF(受付リスト原本!$AB$4:$AB$40,D46)</f>
        <v>0</v>
      </c>
    </row>
    <row r="47" spans="2:5" ht="20.100000000000001" customHeight="1">
      <c r="B47" s="87" t="s">
        <v>100</v>
      </c>
      <c r="C47" s="84">
        <f>COUNTIF(受付リスト原本!$AA$4:$AA$40,B47)</f>
        <v>0</v>
      </c>
      <c r="D47" s="87" t="s">
        <v>100</v>
      </c>
      <c r="E47" s="83">
        <f>COUNTIF(受付リスト原本!$AB$4:$AB$40,D47)</f>
        <v>0</v>
      </c>
    </row>
    <row r="48" spans="2:5" ht="20.100000000000001" customHeight="1">
      <c r="B48" s="87" t="s">
        <v>101</v>
      </c>
      <c r="C48" s="84">
        <f>COUNTIF(受付リスト原本!$AA$4:$AA$40,B48)</f>
        <v>0</v>
      </c>
      <c r="D48" s="87" t="s">
        <v>101</v>
      </c>
      <c r="E48" s="83">
        <f>COUNTIF(受付リスト原本!$AB$4:$AB$40,D48)</f>
        <v>0</v>
      </c>
    </row>
    <row r="49" spans="2:5" ht="20.100000000000001" customHeight="1">
      <c r="B49" s="87" t="s">
        <v>102</v>
      </c>
      <c r="C49" s="84">
        <f>COUNTIF(受付リスト原本!$AA$4:$AA$40,B49)</f>
        <v>0</v>
      </c>
      <c r="D49" s="87" t="s">
        <v>102</v>
      </c>
      <c r="E49" s="83">
        <f>COUNTIF(受付リスト原本!$AB$4:$AB$40,D49)</f>
        <v>0</v>
      </c>
    </row>
    <row r="50" spans="2:5" ht="20.100000000000001" customHeight="1">
      <c r="B50" s="87" t="s">
        <v>103</v>
      </c>
      <c r="C50" s="84">
        <f>COUNTIF(受付リスト原本!$AA$4:$AA$40,B50)</f>
        <v>0</v>
      </c>
      <c r="D50" s="87" t="s">
        <v>103</v>
      </c>
      <c r="E50" s="83">
        <f>COUNTIF(受付リスト原本!$AB$4:$AB$40,D50)</f>
        <v>0</v>
      </c>
    </row>
    <row r="51" spans="2:5" ht="20.100000000000001" customHeight="1">
      <c r="B51" s="87" t="s">
        <v>104</v>
      </c>
      <c r="C51" s="84">
        <f>COUNTIF(受付リスト原本!$AA$4:$AA$40,B51)</f>
        <v>0</v>
      </c>
      <c r="D51" s="87" t="s">
        <v>104</v>
      </c>
      <c r="E51" s="83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6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2026-05-07T06:03:11Z</cp:lastPrinted>
  <dcterms:created xsi:type="dcterms:W3CDTF">2014-10-14T02:04:00Z</dcterms:created>
  <dcterms:modified xsi:type="dcterms:W3CDTF">2026-06-17T05:12:01Z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