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5年度（令和７年度）\260114 第12回（オンライン⑤）\01 ご案内\"/>
    </mc:Choice>
  </mc:AlternateContent>
  <xr:revisionPtr revIDLastSave="0" documentId="13_ncr:1_{F8FD8F59-D123-4223-AA85-6614E6CB16CB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一般法人等申込票" sheetId="19" r:id="rId1"/>
    <sheet name="一般法人等　相談内容の例示" sheetId="28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一般法人等申込票!#REF!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'一般法人等　相談内容の例示'!$A$1:$J$49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<sst xmlns="http://schemas.openxmlformats.org/spreadsheetml/2006/main" count="526" uniqueCount="349">
  <si>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</si>
  <si>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</si>
  <si>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</si>
  <si>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</si>
  <si>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</si>
  <si>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</si>
  <si>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</si>
  <si>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</si>
  <si>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</si>
  <si>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</si>
  <si>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</si>
  <si>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</si>
  <si>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</si>
  <si>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</si>
  <si>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</si>
  <si>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</si>
  <si>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</si>
  <si>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</si>
  <si>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</si>
  <si>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</si>
  <si>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</si>
  <si>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</si>
  <si>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</si>
  <si>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</si>
  <si>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</si>
  <si>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</si>
  <si>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</si>
  <si>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</si>
  <si>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</si>
  <si>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</si>
  <si>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</si>
  <si>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</si>
  <si>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</si>
  <si>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</si>
  <si>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</si>
  <si>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</si>
  <si>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</si>
  <si>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</si>
  <si>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</si>
  <si>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</si>
  <si>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</si>
  <si>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</si>
  <si>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</si>
  <si>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</si>
  <si>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</si>
  <si>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</si>
  <si>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</si>
  <si>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</si>
  <si>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</si>
  <si>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</si>
  <si>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</si>
  <si>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</si>
  <si>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</si>
  <si>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</si>
  <si>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</si>
  <si>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</si>
  <si>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</si>
  <si>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</si>
  <si>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</si>
  <si>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</si>
  <si>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</si>
  <si>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</si>
  <si>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</si>
  <si>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</si>
  <si>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</si>
  <si>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</si>
  <si>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</si>
  <si>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</si>
  <si>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</si>
  <si>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</si>
  <si>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</si>
  <si>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</si>
  <si>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</si>
  <si>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</si>
  <si>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</si>
  <si>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</si>
  <si>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</si>
  <si>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</si>
  <si>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</si>
  <si>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</si>
  <si>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</si>
  <si>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</si>
  <si>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</si>
  <si>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</si>
  <si>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</si>
  <si>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</si>
  <si>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</si>
  <si>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</si>
  <si>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</si>
  <si>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</si>
  <si>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</si>
  <si>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</si>
  <si>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</si>
  <si>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</si>
  <si>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</si>
  <si>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</si>
  <si>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</si>
  <si>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</si>
  <si>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</si>
  <si>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</si>
  <si>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</si>
  <si>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</si>
  <si>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</si>
  <si>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</si>
  <si>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</si>
  <si>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</si>
  <si>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</si>
  <si>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</si>
  <si>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</si>
  <si>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</si>
  <si>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</si>
  <si>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</si>
  <si>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新規設立日</t>
    <rPh sb="0" eb="2">
      <t>シンキ</t>
    </rPh>
    <rPh sb="2" eb="5">
      <t>セツリツビ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</si>
  <si>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</si>
  <si>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</si>
  <si>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</si>
  <si>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</si>
  <si>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</si>
  <si>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</si>
  <si>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</si>
  <si>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</si>
  <si>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</si>
  <si>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</si>
  <si>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</si>
  <si>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</si>
  <si>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</si>
  <si>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</si>
  <si>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</si>
  <si>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</si>
  <si>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</si>
  <si>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</si>
  <si>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</si>
  <si>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</si>
  <si>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</si>
  <si>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</si>
  <si>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</si>
  <si>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</si>
  <si>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</si>
  <si>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</si>
  <si>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</si>
  <si>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</si>
  <si>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</si>
  <si>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</si>
  <si>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</si>
  <si>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</si>
  <si>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</si>
  <si>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</si>
  <si>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</si>
  <si>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</si>
  <si>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</si>
  <si>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</si>
  <si>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</si>
  <si>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</si>
  <si>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</si>
  <si>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</si>
  <si>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</si>
  <si>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</si>
  <si>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</si>
  <si>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</si>
  <si>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</si>
  <si>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</si>
  <si>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</si>
  <si>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</si>
  <si>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</si>
  <si>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</si>
  <si>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</si>
  <si>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</si>
  <si>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</si>
  <si>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</si>
  <si>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</si>
  <si>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</si>
  <si>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</si>
  <si>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</si>
  <si>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</si>
  <si>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</si>
  <si>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</si>
  <si>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</si>
  <si>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</si>
  <si>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</si>
  <si>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</si>
  <si>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</si>
  <si>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</si>
  <si>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</si>
  <si>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</si>
  <si>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</si>
  <si>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</si>
  <si>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</si>
  <si>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</si>
  <si>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</si>
  <si>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</si>
  <si>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</si>
  <si>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</si>
  <si>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</si>
  <si>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</si>
  <si>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</si>
  <si>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</si>
  <si>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</si>
  <si>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</si>
  <si>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</si>
  <si>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なし</t>
    <phoneticPr fontId="35"/>
  </si>
  <si>
    <t>一般社団法人</t>
    <rPh sb="0" eb="2">
      <t>イッパン</t>
    </rPh>
    <rPh sb="2" eb="4">
      <t>シャダン</t>
    </rPh>
    <phoneticPr fontId="35"/>
  </si>
  <si>
    <t>一般財団法人</t>
    <rPh sb="0" eb="2">
      <t>イッパン</t>
    </rPh>
    <rPh sb="2" eb="3">
      <t>ザイ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</si>
  <si>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7"/>
  </si>
  <si>
    <t>公益目的支出計画</t>
    <rPh sb="0" eb="8">
      <t>コウエキモクテキシシュツケイカク</t>
    </rPh>
    <phoneticPr fontId="35"/>
  </si>
  <si>
    <t>実施中</t>
    <rPh sb="0" eb="2">
      <t>ジッシ</t>
    </rPh>
    <rPh sb="2" eb="3">
      <t>ナカ</t>
    </rPh>
    <phoneticPr fontId="35"/>
  </si>
  <si>
    <t>実施完了</t>
    <rPh sb="0" eb="2">
      <t>ジッシ</t>
    </rPh>
    <rPh sb="2" eb="4">
      <t>カンリョウ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</si>
  <si>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5"/>
  </si>
  <si>
    <t>新規設立日</t>
    <rPh sb="0" eb="2">
      <t>シンキ</t>
    </rPh>
    <rPh sb="2" eb="4">
      <t>セツリツ</t>
    </rPh>
    <rPh sb="4" eb="5">
      <t>ビ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</si>
  <si>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</si>
  <si>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</si>
  <si>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</si>
  <si>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</si>
  <si>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</si>
  <si>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</si>
  <si>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</si>
  <si>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</si>
  <si>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部長・課長・主任</t>
    <rPh sb="1" eb="2">
      <t>チョウ</t>
    </rPh>
    <rPh sb="6" eb="8">
      <t>シュニン</t>
    </rPh>
    <phoneticPr fontId="35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</si>
  <si>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</si>
  <si>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</si>
  <si>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</si>
  <si>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</si>
  <si>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7"/>
  </si>
  <si>
    <t>その他</t>
    <rPh sb="2" eb="3">
      <t>タ</t>
    </rPh>
    <phoneticPr fontId="35"/>
  </si>
  <si>
    <t>以下の太枠内にもれなくご記入の上、電子メールにて、上記お申込先アドレスまでお申し込みください。</t>
    <phoneticPr fontId="35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</si>
  <si>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5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</si>
  <si>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7"/>
  </si>
  <si>
    <t>法人の概要（相談を受ける法人等様の概要を、簡潔にご記入ください。）</t>
    <rPh sb="14" eb="15">
      <t>トウ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</si>
  <si>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5"/>
  </si>
  <si>
    <t>※ 円滑な相談のために、質問の要旨は、なるべく詳細にご記入をお願いいたします。</t>
    <phoneticPr fontId="35"/>
  </si>
  <si>
    <t>①</t>
    <phoneticPr fontId="35"/>
  </si>
  <si>
    <t>②</t>
    <phoneticPr fontId="35"/>
  </si>
  <si>
    <t>③</t>
    <phoneticPr fontId="35"/>
  </si>
  <si>
    <t>行政庁</t>
    <rPh sb="0" eb="2">
      <t>ギョウセイ</t>
    </rPh>
    <phoneticPr fontId="35"/>
  </si>
  <si>
    <t>公益法人協会のコメント</t>
    <rPh sb="0" eb="6">
      <t>コウエキホウジンキョウカイ</t>
    </rPh>
    <phoneticPr fontId="56"/>
  </si>
  <si>
    <t>【参加者情報】</t>
    <rPh sb="1" eb="4">
      <t>サンカシャ</t>
    </rPh>
    <rPh sb="4" eb="6">
      <t>ジョウホウ</t>
    </rPh>
    <phoneticPr fontId="35"/>
  </si>
  <si>
    <t>参加者①</t>
    <rPh sb="0" eb="3">
      <t>サンカシャ</t>
    </rPh>
    <phoneticPr fontId="35"/>
  </si>
  <si>
    <t>参加者②</t>
    <rPh sb="0" eb="3">
      <t>サンカシャ</t>
    </rPh>
    <phoneticPr fontId="35"/>
  </si>
  <si>
    <t>分類</t>
    <rPh sb="0" eb="2">
      <t>ブンルイ</t>
    </rPh>
    <phoneticPr fontId="36"/>
  </si>
  <si>
    <t>相談項目</t>
    <rPh sb="0" eb="4">
      <t>ソウダンコウモク</t>
    </rPh>
    <phoneticPr fontId="36"/>
  </si>
  <si>
    <t>ⅰ</t>
    <phoneticPr fontId="36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</si>
  <si>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6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</si>
  <si>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6"/>
  </si>
  <si>
    <t>ⅶ</t>
    <phoneticPr fontId="36"/>
  </si>
  <si>
    <t>公益法人の</t>
    <rPh sb="0" eb="4">
      <t>コウエキホウジン</t>
    </rPh>
    <phoneticPr fontId="36"/>
  </si>
  <si>
    <t>法人税</t>
    <rPh sb="0" eb="3">
      <t>ホウジンゼイ</t>
    </rPh>
    <phoneticPr fontId="36"/>
  </si>
  <si>
    <t>変更届出</t>
    <rPh sb="0" eb="2">
      <t>ヘンコウ</t>
    </rPh>
    <rPh sb="2" eb="4">
      <t>トドケデ</t>
    </rPh>
    <phoneticPr fontId="36"/>
  </si>
  <si>
    <t>税制</t>
    <rPh sb="0" eb="2">
      <t>ゼイセイ</t>
    </rPh>
    <phoneticPr fontId="36"/>
  </si>
  <si>
    <t>収益事業課税</t>
    <rPh sb="0" eb="4">
      <t>シュウエキジギョウ</t>
    </rPh>
    <rPh sb="4" eb="6">
      <t>カゼイ</t>
    </rPh>
    <phoneticPr fontId="36"/>
  </si>
  <si>
    <t>寄附金税制</t>
    <rPh sb="0" eb="3">
      <t>キフキン</t>
    </rPh>
    <rPh sb="3" eb="5">
      <t>ゼイセイ</t>
    </rPh>
    <phoneticPr fontId="36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</si>
  <si>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6"/>
  </si>
  <si>
    <t>PSTの取得</t>
    <rPh sb="4" eb="6">
      <t>シュトク</t>
    </rPh>
    <phoneticPr fontId="36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</si>
  <si>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6"/>
  </si>
  <si>
    <t>ⅷ</t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</si>
  <si>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</si>
  <si>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</si>
  <si>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</si>
  <si>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6"/>
  </si>
  <si>
    <t>ⅸ</t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</si>
  <si>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</si>
  <si>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その他</t>
    <rPh sb="2" eb="3">
      <t>タ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</si>
  <si>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</si>
  <si>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ⅱ</t>
    <phoneticPr fontId="36"/>
  </si>
  <si>
    <t>公益認定申請の基礎</t>
    <rPh sb="0" eb="6">
      <t>コウエキニンテイシンセイ</t>
    </rPh>
    <rPh sb="7" eb="9">
      <t>キソ</t>
    </rPh>
    <phoneticPr fontId="36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</si>
  <si>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6"/>
  </si>
  <si>
    <t>ⅹ</t>
    <phoneticPr fontId="36"/>
  </si>
  <si>
    <t>変更認定等</t>
    <rPh sb="0" eb="2">
      <t>ヘンコウ</t>
    </rPh>
    <rPh sb="2" eb="4">
      <t>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</si>
  <si>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</si>
  <si>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6"/>
  </si>
  <si>
    <t>変更届出</t>
    <rPh sb="0" eb="4">
      <t>ヘンコウトドケデ</t>
    </rPh>
    <phoneticPr fontId="36"/>
  </si>
  <si>
    <t>公益認定申請手続きスケジュール</t>
    <rPh sb="0" eb="6">
      <t>コウエキニンテイシンセイ</t>
    </rPh>
    <rPh sb="6" eb="8">
      <t>テツヅ</t>
    </rPh>
    <phoneticPr fontId="36"/>
  </si>
  <si>
    <t>ⅺ</t>
    <phoneticPr fontId="36"/>
  </si>
  <si>
    <t>変更登記</t>
    <rPh sb="0" eb="4">
      <t>ヘンコウトウキ</t>
    </rPh>
    <phoneticPr fontId="36"/>
  </si>
  <si>
    <t>公益認定基準とは</t>
    <rPh sb="0" eb="2">
      <t>コウエキ</t>
    </rPh>
    <rPh sb="2" eb="4">
      <t>ニンテイ</t>
    </rPh>
    <rPh sb="4" eb="6">
      <t>キジュン</t>
    </rPh>
    <phoneticPr fontId="36"/>
  </si>
  <si>
    <t>ⅻ</t>
    <phoneticPr fontId="36"/>
  </si>
  <si>
    <t>情報公開</t>
    <rPh sb="0" eb="2">
      <t>ジョウホウ</t>
    </rPh>
    <rPh sb="2" eb="4">
      <t>コウカイ</t>
    </rPh>
    <phoneticPr fontId="36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</si>
  <si>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6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</si>
  <si>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6"/>
  </si>
  <si>
    <t>欠格事由</t>
    <rPh sb="0" eb="2">
      <t>ケッカク</t>
    </rPh>
    <rPh sb="2" eb="4">
      <t>ジユウ</t>
    </rPh>
    <phoneticPr fontId="36"/>
  </si>
  <si>
    <t>xiii</t>
    <phoneticPr fontId="36"/>
  </si>
  <si>
    <t>監督</t>
    <rPh sb="0" eb="2">
      <t>カントク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</si>
  <si>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</si>
  <si>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</si>
  <si>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</si>
  <si>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ⅲ</t>
    <phoneticPr fontId="36"/>
  </si>
  <si>
    <t>公益法人の機関運営</t>
    <rPh sb="0" eb="4">
      <t>コウエキホウジン</t>
    </rPh>
    <rPh sb="5" eb="7">
      <t>キカン</t>
    </rPh>
    <rPh sb="7" eb="9">
      <t>ウンエイ</t>
    </rPh>
    <phoneticPr fontId="36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</si>
  <si>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6"/>
  </si>
  <si>
    <t>xiv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</si>
  <si>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</si>
  <si>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6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</si>
  <si>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6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</si>
  <si>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6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</si>
  <si>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6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</si>
  <si>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6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</si>
  <si>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6"/>
  </si>
  <si>
    <t>理事会・社員総会/評議員会の運営</t>
    <phoneticPr fontId="36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</si>
  <si>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6"/>
  </si>
  <si>
    <t>xv</t>
    <phoneticPr fontId="36"/>
  </si>
  <si>
    <t>公益信託</t>
    <rPh sb="0" eb="2">
      <t>コウエキ</t>
    </rPh>
    <rPh sb="2" eb="4">
      <t>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</si>
  <si>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</si>
  <si>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ⅳ</t>
    <phoneticPr fontId="36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</si>
  <si>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</si>
  <si>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</si>
  <si>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</si>
  <si>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</si>
  <si>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役員報酬</t>
    <rPh sb="0" eb="4">
      <t>ヤクインホウシュウ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</si>
  <si>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</si>
  <si>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監査</t>
    <rPh sb="0" eb="2">
      <t>カンサ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</si>
  <si>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</si>
  <si>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</si>
  <si>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ⅴ</t>
    <phoneticPr fontId="36"/>
  </si>
  <si>
    <t>公益法人の財務３基準</t>
    <rPh sb="0" eb="4">
      <t>コウエキホウジン</t>
    </rPh>
    <rPh sb="5" eb="7">
      <t>ザイム</t>
    </rPh>
    <rPh sb="8" eb="10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</si>
  <si>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</si>
  <si>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</si>
  <si>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</si>
  <si>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ⅵ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</si>
  <si>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</si>
  <si>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21">
      <t>コウエキジュウジツシキンツミタテトリクズシ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</si>
  <si>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</si>
  <si>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</si>
  <si>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</si>
  <si>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補助金・助成金</t>
    <rPh sb="0" eb="3">
      <t>ホジョキン</t>
    </rPh>
    <rPh sb="4" eb="7">
      <t>ジョセイキン</t>
    </rPh>
    <phoneticPr fontId="36"/>
  </si>
  <si>
    <t>貸借対照表</t>
    <rPh sb="0" eb="2">
      <t>タイシャク</t>
    </rPh>
    <rPh sb="2" eb="5">
      <t>タイショウヒョウ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</si>
  <si>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</si>
  <si>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会計処理</t>
    <rPh sb="0" eb="4">
      <t>カイケイショリ</t>
    </rPh>
    <phoneticPr fontId="36"/>
  </si>
  <si>
    <t>令和７年度相談会「一般法人等」の相談項目例示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6"/>
  </si>
  <si>
    <t>新会計基準</t>
    <rPh sb="0" eb="1">
      <t>シン</t>
    </rPh>
    <rPh sb="1" eb="5">
      <t>カイケイキジュン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</si>
  <si>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</si>
  <si>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</si>
  <si>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公益信託のメリットと留意すべき点</t>
    <rPh sb="0" eb="4">
      <t>コウエキシンタク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</si>
  <si>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</si>
  <si>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6"/>
  </si>
  <si>
    <t>公益充実資金</t>
    <phoneticPr fontId="36"/>
  </si>
  <si>
    <t>公益目的事業継続予備財産</t>
    <phoneticPr fontId="36"/>
  </si>
  <si>
    <t>公益法人の</t>
    <phoneticPr fontId="36"/>
  </si>
  <si>
    <t>財務・会計</t>
    <phoneticPr fontId="36"/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</si>
  <si>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6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</si>
  <si>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6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</si>
  <si>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6"/>
  </si>
  <si>
    <t>競業・利益相反取引、関連当事者取引</t>
    <rPh sb="0" eb="2">
      <t>キョウギョウ</t>
    </rPh>
    <rPh sb="3" eb="7">
      <t>リエキソウハン</t>
    </rPh>
    <rPh sb="7" eb="9">
      <t>トリヒキ</t>
    </rPh>
    <rPh sb="10" eb="12">
      <t>カンレン</t>
    </rPh>
    <rPh sb="12" eb="15">
      <t>トウジシャ</t>
    </rPh>
    <rPh sb="15" eb="17">
      <t>トリヒキ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</si>
  <si>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</si>
  <si>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一般法人等用</t>
    <rPh sb="0" eb="2">
      <t>イッパン</t>
    </rPh>
    <rPh sb="2" eb="4">
      <t>ホウジン</t>
    </rPh>
    <rPh sb="4" eb="5">
      <t>トウ</t>
    </rPh>
    <phoneticPr fontId="35"/>
  </si>
  <si>
    <t>定款等</t>
    <phoneticPr fontId="35"/>
  </si>
  <si>
    <t>事業</t>
    <phoneticPr fontId="35"/>
  </si>
  <si>
    <t>令和７年度 第12回相談会（オンライン⑤）申込票（一般法人等用）</t>
    <rPh sb="24" eb="26">
      <t>イッパン</t>
    </rPh>
    <rPh sb="28" eb="29">
      <t>トウ</t>
    </rPh>
    <phoneticPr fontId="35"/>
  </si>
  <si>
    <t>【開催日 2026年１月14日（水）】《申込締切日：１月６日（火）》</t>
    <rPh sb="16" eb="17">
      <t>スイ</t>
    </rPh>
    <rPh sb="31" eb="32">
      <t>カ</t>
    </rPh>
    <phoneticPr fontId="35"/>
  </si>
  <si>
    <t>※ 今回は財務規律と、新公益法人会計基準（令和６年会計基準）に関するご相談を対象といたします。</t>
    <rPh sb="2" eb="4">
      <t>コンカイ</t>
    </rPh>
    <rPh sb="5" eb="9">
      <t>ザイムキリツ</t>
    </rPh>
    <rPh sb="11" eb="20">
      <t>シンコウエキホウジンカイケイキジュン</t>
    </rPh>
    <rPh sb="21" eb="23">
      <t>レイワ</t>
    </rPh>
    <rPh sb="24" eb="25">
      <t>ネン</t>
    </rPh>
    <rPh sb="25" eb="29">
      <t>カイケイキジュン</t>
    </rPh>
    <rPh sb="31" eb="32">
      <t>カン</t>
    </rPh>
    <rPh sb="35" eb="37">
      <t>ソウダン</t>
    </rPh>
    <rPh sb="38" eb="40">
      <t>タイショウ</t>
    </rPh>
    <phoneticPr fontId="35"/>
  </si>
  <si>
    <t>※ 財務関係書類の包括的なチェックについては、時間の都合でお受けできかねますので、ご了承ください。</t>
    <phoneticPr fontId="35"/>
  </si>
  <si>
    <t>第12回
ｵﾝﾗｲﾝ⑤</t>
    <rPh sb="0" eb="1">
      <t>ダイ</t>
    </rPh>
    <rPh sb="3" eb="4">
      <t>カイ</t>
    </rPh>
    <phoneticPr fontId="35"/>
  </si>
  <si>
    <t>令和７年度 第12回相談会（オンライン⑤）　2026年1月14日開催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</si>
</sst>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7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4" applyNumberFormat="0" applyAlignment="0" applyProtection="0">
      <alignment vertical="center"/>
    </xf>
    <xf numFmtId="0" fontId="31" fillId="21" borderId="2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35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2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6" fontId="66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3" xfId="46" applyFont="1" applyFill="1" applyBorder="1">
      <alignment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7" xfId="46" applyFont="1" applyFill="1" applyBorder="1">
      <alignment vertical="center"/>
    </xf>
    <xf numFmtId="0" fontId="9" fillId="6" borderId="1" xfId="46" applyFont="1" applyFill="1" applyBorder="1">
      <alignment vertical="center"/>
    </xf>
    <xf numFmtId="0" fontId="9" fillId="6" borderId="0" xfId="46" applyFont="1" applyFill="1" applyBorder="1">
      <alignment vertical="center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2" xfId="46" applyFont="1" applyFill="1" applyBorder="1">
      <alignment vertical="center"/>
    </xf>
    <xf numFmtId="0" fontId="9" fillId="6" borderId="11" xfId="46" applyFont="1" applyFill="1" applyBorder="1">
      <alignment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 applyAlignment="1">
      <alignment vertical="center"/>
    </xf>
    <xf numFmtId="0" fontId="12" fillId="6" borderId="9" xfId="46" applyFill="1" applyBorder="1" applyAlignment="1">
      <alignment vertical="center"/>
    </xf>
    <xf numFmtId="0" fontId="12" fillId="6" borderId="10" xfId="46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1" fillId="3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47" xfId="0" applyFont="1" applyFill="1" applyBorder="1" applyAlignment="1">
      <alignment horizontal="center" vertical="center"/>
    </xf>
    <xf numFmtId="0" fontId="41" fillId="6" borderId="48" xfId="0" applyFont="1" applyFill="1" applyBorder="1" applyAlignment="1">
      <alignment horizontal="center" vertical="center"/>
    </xf>
    <xf numFmtId="0" fontId="41" fillId="6" borderId="49" xfId="0" applyFont="1" applyFill="1" applyBorder="1" applyAlignment="1">
      <alignment horizontal="center" vertical="center"/>
    </xf>
    <xf numFmtId="0" fontId="41" fillId="6" borderId="5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Fill="1" applyAlignment="1">
      <alignment horizontal="center" vertical="center"/>
    </xf>
    <xf numFmtId="0" fontId="2" fillId="0" borderId="0" xfId="56" applyFill="1">
      <alignment vertical="center"/>
    </xf>
    <xf numFmtId="0" fontId="2" fillId="0" borderId="0" xfId="56" applyFill="1" applyBorder="1">
      <alignment vertical="center"/>
    </xf>
    <xf numFmtId="0" fontId="2" fillId="0" borderId="1" xfId="56" applyFill="1" applyBorder="1" applyAlignment="1">
      <alignment horizontal="center" vertical="center"/>
    </xf>
    <xf numFmtId="0" fontId="2" fillId="0" borderId="0" xfId="56" applyFill="1" applyBorder="1" applyAlignment="1">
      <alignment horizontal="center" vertical="center"/>
    </xf>
    <xf numFmtId="0" fontId="2" fillId="0" borderId="0" xfId="56" applyFill="1" applyAlignment="1">
      <alignment horizontal="center" vertical="center"/>
    </xf>
    <xf numFmtId="0" fontId="2" fillId="0" borderId="0" xfId="56" applyFill="1" applyBorder="1" applyAlignment="1">
      <alignment horizontal="left" vertical="center"/>
    </xf>
    <xf numFmtId="14" fontId="2" fillId="0" borderId="2" xfId="56" applyNumberFormat="1" applyFill="1" applyBorder="1" applyAlignment="1">
      <alignment horizontal="center" vertical="center"/>
    </xf>
    <xf numFmtId="14" fontId="2" fillId="0" borderId="11" xfId="56" applyNumberFormat="1" applyFill="1" applyBorder="1" applyAlignment="1">
      <alignment horizontal="center" vertical="center"/>
    </xf>
    <xf numFmtId="0" fontId="50" fillId="0" borderId="5" xfId="56" applyFont="1" applyFill="1" applyBorder="1" applyAlignment="1">
      <alignment horizontal="center" vertical="center"/>
    </xf>
    <xf numFmtId="0" fontId="50" fillId="0" borderId="58" xfId="56" applyFont="1" applyFill="1" applyBorder="1" applyAlignment="1">
      <alignment horizontal="center" vertical="center"/>
    </xf>
    <xf numFmtId="0" fontId="50" fillId="0" borderId="4" xfId="56" applyFont="1" applyFill="1" applyBorder="1" applyAlignment="1">
      <alignment horizontal="center" vertical="center"/>
    </xf>
    <xf numFmtId="0" fontId="2" fillId="0" borderId="57" xfId="56" applyFill="1" applyBorder="1" applyAlignment="1">
      <alignment horizontal="center" vertical="center"/>
    </xf>
    <xf numFmtId="0" fontId="2" fillId="0" borderId="5" xfId="56" applyFill="1" applyBorder="1" applyAlignment="1">
      <alignment horizontal="center" vertical="center"/>
    </xf>
    <xf numFmtId="0" fontId="51" fillId="0" borderId="57" xfId="56" applyFont="1" applyFill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58" xfId="56" applyFont="1" applyFill="1" applyBorder="1" applyAlignment="1">
      <alignment horizontal="center" vertical="center" wrapText="1"/>
    </xf>
    <xf numFmtId="0" fontId="52" fillId="0" borderId="58" xfId="56" applyFont="1" applyFill="1" applyBorder="1" applyAlignment="1">
      <alignment horizontal="center" vertical="center" wrapText="1"/>
    </xf>
    <xf numFmtId="0" fontId="52" fillId="0" borderId="4" xfId="56" applyFont="1" applyFill="1" applyBorder="1" applyAlignment="1">
      <alignment horizontal="center" vertical="center" wrapText="1"/>
    </xf>
    <xf numFmtId="0" fontId="52" fillId="0" borderId="5" xfId="56" applyFont="1" applyFill="1" applyBorder="1" applyAlignment="1">
      <alignment horizontal="center" vertical="center" wrapText="1"/>
    </xf>
    <xf numFmtId="0" fontId="53" fillId="0" borderId="16" xfId="56" applyFont="1" applyFill="1" applyBorder="1" applyAlignment="1">
      <alignment horizontal="center" vertical="center"/>
    </xf>
    <xf numFmtId="0" fontId="53" fillId="0" borderId="0" xfId="56" applyFont="1" applyFill="1" applyBorder="1" applyAlignment="1">
      <alignment horizontal="center" vertical="center"/>
    </xf>
    <xf numFmtId="0" fontId="53" fillId="0" borderId="72" xfId="56" applyFont="1" applyFill="1" applyBorder="1" applyAlignment="1">
      <alignment horizontal="center" vertical="center"/>
    </xf>
    <xf numFmtId="0" fontId="53" fillId="0" borderId="17" xfId="56" applyFont="1" applyFill="1" applyBorder="1">
      <alignment vertical="center"/>
    </xf>
    <xf numFmtId="0" fontId="53" fillId="0" borderId="17" xfId="56" applyFont="1" applyFill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Fill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Fill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Fill="1" applyBorder="1" applyAlignment="1">
      <alignment horizontal="center" vertical="center"/>
    </xf>
    <xf numFmtId="0" fontId="53" fillId="0" borderId="16" xfId="56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73" xfId="56" applyFont="1" applyFill="1" applyBorder="1" applyAlignment="1">
      <alignment horizontal="center" vertical="center"/>
    </xf>
    <xf numFmtId="0" fontId="53" fillId="0" borderId="0" xfId="56" applyFont="1" applyFill="1" applyBorder="1">
      <alignment vertical="center"/>
    </xf>
    <xf numFmtId="0" fontId="53" fillId="0" borderId="0" xfId="56" applyFont="1" applyFill="1">
      <alignment vertical="center"/>
    </xf>
    <xf numFmtId="0" fontId="34" fillId="0" borderId="0" xfId="56" applyFont="1" applyFill="1" applyAlignment="1">
      <alignment horizontal="center" vertical="center" shrinkToFit="1"/>
    </xf>
    <xf numFmtId="0" fontId="2" fillId="0" borderId="0" xfId="56" applyFill="1" applyAlignment="1">
      <alignment horizontal="left" vertical="center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 applyFill="1" applyBorder="1">
      <alignment vertical="center"/>
    </xf>
    <xf numFmtId="0" fontId="52" fillId="0" borderId="0" xfId="56" applyFont="1" applyFill="1" applyAlignment="1">
      <alignment horizontal="center" vertical="center"/>
    </xf>
    <xf numFmtId="0" fontId="52" fillId="0" borderId="0" xfId="56" applyFont="1" applyFill="1">
      <alignment vertical="center"/>
    </xf>
    <xf numFmtId="0" fontId="5" fillId="0" borderId="0" xfId="56" applyFont="1" applyFill="1" applyBorder="1">
      <alignment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>
      <alignment vertical="center"/>
    </xf>
    <xf numFmtId="0" fontId="8" fillId="0" borderId="0" xfId="56" applyFont="1" applyFill="1" applyAlignment="1">
      <alignment horizontal="center" vertical="center" wrapText="1"/>
    </xf>
    <xf numFmtId="0" fontId="52" fillId="0" borderId="0" xfId="56" applyFont="1" applyFill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34" fillId="0" borderId="0" xfId="56" applyFont="1" applyFill="1">
      <alignment vertical="center"/>
    </xf>
    <xf numFmtId="0" fontId="4" fillId="0" borderId="0" xfId="56" applyFont="1" applyFill="1" applyAlignment="1">
      <alignment horizontal="right" vertical="center"/>
    </xf>
    <xf numFmtId="0" fontId="34" fillId="0" borderId="0" xfId="56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41" fillId="0" borderId="74" xfId="0" applyFont="1" applyBorder="1" applyAlignment="1">
      <alignment horizontal="right" vertical="center"/>
    </xf>
    <xf numFmtId="0" fontId="41" fillId="30" borderId="74" xfId="0" applyFont="1" applyFill="1" applyBorder="1" applyAlignment="1">
      <alignment horizontal="center" vertical="center"/>
    </xf>
    <xf numFmtId="0" fontId="39" fillId="0" borderId="74" xfId="0" applyFont="1" applyBorder="1" applyAlignment="1">
      <alignment horizontal="right" vertical="center"/>
    </xf>
    <xf numFmtId="0" fontId="39" fillId="30" borderId="74" xfId="0" applyFont="1" applyFill="1" applyBorder="1" applyAlignment="1">
      <alignment horizontal="center" vertical="center"/>
    </xf>
    <xf numFmtId="0" fontId="63" fillId="30" borderId="74" xfId="0" applyFont="1" applyFill="1" applyBorder="1" applyAlignment="1">
      <alignment horizontal="left" vertical="center"/>
    </xf>
    <xf numFmtId="0" fontId="41" fillId="0" borderId="84" xfId="0" applyFont="1" applyBorder="1" applyAlignment="1">
      <alignment horizontal="right" vertical="center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right" vertical="center"/>
    </xf>
    <xf numFmtId="0" fontId="41" fillId="0" borderId="87" xfId="0" applyFont="1" applyBorder="1" applyAlignment="1">
      <alignment horizontal="right" vertical="center"/>
    </xf>
    <xf numFmtId="0" fontId="42" fillId="0" borderId="74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/>
    </xf>
    <xf numFmtId="0" fontId="58" fillId="3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left" vertical="center"/>
    </xf>
    <xf numFmtId="0" fontId="42" fillId="0" borderId="86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>
      <alignment vertical="center"/>
    </xf>
    <xf numFmtId="0" fontId="4" fillId="6" borderId="14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left" vertical="top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>
      <alignment vertical="center"/>
    </xf>
    <xf numFmtId="0" fontId="4" fillId="6" borderId="12" xfId="0" applyFont="1" applyFill="1" applyBorder="1" applyAlignment="1">
      <alignment horizontal="left" vertical="top"/>
    </xf>
    <xf numFmtId="0" fontId="4" fillId="6" borderId="12" xfId="0" applyFont="1" applyFill="1" applyBorder="1">
      <alignment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4" fillId="6" borderId="58" xfId="0" applyFont="1" applyFill="1" applyBorder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center" vertical="center"/>
    </xf>
    <xf numFmtId="0" fontId="4" fillId="6" borderId="14" xfId="0" applyFont="1" applyFill="1" applyBorder="1">
      <alignment vertical="center"/>
    </xf>
    <xf numFmtId="0" fontId="69" fillId="6" borderId="7" xfId="0" applyFont="1" applyFill="1" applyBorder="1" applyAlignment="1">
      <alignment horizontal="center" vertical="center"/>
    </xf>
    <xf numFmtId="0" fontId="68" fillId="6" borderId="7" xfId="0" applyFont="1" applyFill="1" applyBorder="1" applyAlignment="1">
      <alignment horizontal="center" vertical="center"/>
    </xf>
    <xf numFmtId="0" fontId="68" fillId="6" borderId="12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39" fillId="6" borderId="55" xfId="0" applyFont="1" applyFill="1" applyBorder="1" applyAlignment="1">
      <alignment horizontal="left" vertical="center"/>
    </xf>
    <xf numFmtId="0" fontId="39" fillId="6" borderId="42" xfId="0" applyFont="1" applyFill="1" applyBorder="1" applyAlignment="1">
      <alignment horizontal="left" vertical="center"/>
    </xf>
    <xf numFmtId="0" fontId="39" fillId="6" borderId="5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41" xfId="0" applyFont="1" applyFill="1" applyBorder="1" applyAlignment="1">
      <alignment horizontal="left" vertical="top"/>
    </xf>
    <xf numFmtId="0" fontId="39" fillId="6" borderId="42" xfId="0" applyFont="1" applyFill="1" applyBorder="1" applyAlignment="1">
      <alignment horizontal="left" vertical="top"/>
    </xf>
    <xf numFmtId="0" fontId="39" fillId="6" borderId="43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horizontal="left" vertical="center"/>
    </xf>
    <xf numFmtId="0" fontId="41" fillId="0" borderId="51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left" vertical="top"/>
    </xf>
    <xf numFmtId="0" fontId="39" fillId="6" borderId="44" xfId="0" applyFont="1" applyFill="1" applyBorder="1" applyAlignment="1">
      <alignment horizontal="left" vertical="top"/>
    </xf>
    <xf numFmtId="0" fontId="41" fillId="6" borderId="37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53" xfId="0" applyFont="1" applyFill="1" applyBorder="1" applyAlignment="1">
      <alignment horizontal="left" vertical="center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54" xfId="0" applyFont="1" applyFill="1" applyBorder="1" applyAlignment="1">
      <alignment horizontal="left" vertical="center"/>
    </xf>
    <xf numFmtId="0" fontId="41" fillId="0" borderId="74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1" fillId="0" borderId="89" xfId="0" applyFont="1" applyBorder="1" applyAlignment="1">
      <alignment horizontal="left" vertical="center" wrapText="1"/>
    </xf>
    <xf numFmtId="0" fontId="41" fillId="0" borderId="90" xfId="0" applyFont="1" applyBorder="1" applyAlignment="1">
      <alignment horizontal="left" vertical="center" wrapText="1"/>
    </xf>
    <xf numFmtId="0" fontId="41" fillId="0" borderId="111" xfId="0" applyFont="1" applyBorder="1" applyAlignment="1">
      <alignment horizontal="left" vertical="center" wrapText="1"/>
    </xf>
    <xf numFmtId="0" fontId="41" fillId="0" borderId="113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114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3" fillId="6" borderId="39" xfId="0" applyFont="1" applyFill="1" applyBorder="1" applyAlignment="1">
      <alignment horizontal="left" vertical="top"/>
    </xf>
    <xf numFmtId="0" fontId="43" fillId="6" borderId="38" xfId="0" applyFont="1" applyFill="1" applyBorder="1" applyAlignment="1">
      <alignment horizontal="left" vertical="top"/>
    </xf>
    <xf numFmtId="0" fontId="43" fillId="6" borderId="40" xfId="0" applyFont="1" applyFill="1" applyBorder="1" applyAlignment="1">
      <alignment horizontal="left" vertical="top"/>
    </xf>
    <xf numFmtId="0" fontId="64" fillId="0" borderId="0" xfId="0" applyFont="1" applyBorder="1" applyAlignment="1">
      <alignment horizontal="left"/>
    </xf>
    <xf numFmtId="0" fontId="43" fillId="0" borderId="0" xfId="0" applyFont="1" applyFill="1" applyBorder="1" applyAlignment="1">
      <alignment horizontal="left" vertical="center"/>
    </xf>
    <xf numFmtId="0" fontId="41" fillId="0" borderId="92" xfId="0" applyFont="1" applyFill="1" applyBorder="1" applyAlignment="1">
      <alignment horizontal="center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105" xfId="0" applyFont="1" applyFill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101" xfId="0" applyFont="1" applyBorder="1" applyAlignment="1">
      <alignment horizontal="center" vertical="center" textRotation="255"/>
    </xf>
    <xf numFmtId="0" fontId="41" fillId="0" borderId="110" xfId="0" applyFont="1" applyBorder="1" applyAlignment="1">
      <alignment horizontal="center" vertical="center" textRotation="255"/>
    </xf>
    <xf numFmtId="0" fontId="41" fillId="0" borderId="98" xfId="0" applyFont="1" applyBorder="1" applyAlignment="1">
      <alignment horizontal="center" vertical="center" textRotation="255"/>
    </xf>
    <xf numFmtId="0" fontId="41" fillId="0" borderId="99" xfId="0" applyFont="1" applyBorder="1" applyAlignment="1">
      <alignment horizontal="center" vertical="center" textRotation="255"/>
    </xf>
    <xf numFmtId="0" fontId="41" fillId="0" borderId="109" xfId="0" applyFont="1" applyBorder="1" applyAlignment="1">
      <alignment horizontal="center" vertical="center" textRotation="255"/>
    </xf>
    <xf numFmtId="0" fontId="41" fillId="0" borderId="83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55" fillId="0" borderId="74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12" xfId="0" applyFont="1" applyBorder="1" applyAlignment="1">
      <alignment horizontal="center" vertical="center"/>
    </xf>
    <xf numFmtId="0" fontId="41" fillId="0" borderId="75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0" fontId="41" fillId="30" borderId="74" xfId="0" applyFont="1" applyFill="1" applyBorder="1" applyAlignment="1">
      <alignment horizontal="center" vertical="center"/>
    </xf>
    <xf numFmtId="0" fontId="64" fillId="0" borderId="38" xfId="0" applyFont="1" applyBorder="1" applyAlignment="1">
      <alignment horizontal="left"/>
    </xf>
    <xf numFmtId="0" fontId="41" fillId="0" borderId="80" xfId="0" applyFont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41" fillId="0" borderId="95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85" xfId="0" applyFont="1" applyBorder="1" applyAlignment="1">
      <alignment horizontal="center" vertical="center" shrinkToFit="1"/>
    </xf>
    <xf numFmtId="0" fontId="41" fillId="0" borderId="86" xfId="0" applyFont="1" applyBorder="1" applyAlignment="1">
      <alignment horizontal="center" vertical="center" shrinkToFit="1"/>
    </xf>
    <xf numFmtId="0" fontId="41" fillId="0" borderId="81" xfId="0" applyFont="1" applyBorder="1" applyAlignment="1">
      <alignment horizontal="left" vertical="center"/>
    </xf>
    <xf numFmtId="0" fontId="41" fillId="0" borderId="74" xfId="0" applyFont="1" applyBorder="1" applyAlignment="1">
      <alignment horizontal="left" vertical="center"/>
    </xf>
    <xf numFmtId="38" fontId="41" fillId="0" borderId="86" xfId="57" applyFont="1" applyBorder="1" applyAlignment="1">
      <alignment horizontal="right" vertical="center"/>
    </xf>
    <xf numFmtId="0" fontId="32" fillId="0" borderId="74" xfId="58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 shrinkToFit="1"/>
    </xf>
    <xf numFmtId="0" fontId="41" fillId="0" borderId="84" xfId="0" applyFont="1" applyBorder="1" applyAlignment="1">
      <alignment horizontal="left" vertical="center" shrinkToFit="1"/>
    </xf>
    <xf numFmtId="0" fontId="39" fillId="30" borderId="81" xfId="0" applyFont="1" applyFill="1" applyBorder="1" applyAlignment="1">
      <alignment horizontal="center" vertical="center"/>
    </xf>
    <xf numFmtId="0" fontId="39" fillId="30" borderId="82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horizontal="left" vertical="center" shrinkToFit="1"/>
    </xf>
    <xf numFmtId="0" fontId="55" fillId="30" borderId="81" xfId="0" applyFont="1" applyFill="1" applyBorder="1" applyAlignment="1">
      <alignment horizontal="center" vertical="center"/>
    </xf>
    <xf numFmtId="0" fontId="58" fillId="30" borderId="0" xfId="0" applyFont="1" applyFill="1" applyBorder="1" applyAlignment="1">
      <alignment horizontal="center" vertical="center" wrapText="1" shrinkToFit="1"/>
    </xf>
    <xf numFmtId="0" fontId="58" fillId="30" borderId="0" xfId="0" applyFont="1" applyFill="1" applyBorder="1" applyAlignment="1">
      <alignment horizontal="center" vertical="center" shrinkToFit="1"/>
    </xf>
    <xf numFmtId="0" fontId="48" fillId="34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59" fillId="6" borderId="0" xfId="0" applyFont="1" applyFill="1" applyBorder="1" applyAlignment="1">
      <alignment horizontal="left" vertical="center" shrinkToFit="1"/>
    </xf>
    <xf numFmtId="0" fontId="41" fillId="6" borderId="0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center" vertical="center" shrinkToFit="1"/>
    </xf>
    <xf numFmtId="0" fontId="41" fillId="0" borderId="108" xfId="0" applyFont="1" applyFill="1" applyBorder="1" applyAlignment="1">
      <alignment horizontal="center" vertical="center"/>
    </xf>
    <xf numFmtId="0" fontId="41" fillId="0" borderId="102" xfId="0" applyFont="1" applyFill="1" applyBorder="1" applyAlignment="1">
      <alignment horizontal="center" vertical="center"/>
    </xf>
    <xf numFmtId="0" fontId="41" fillId="0" borderId="10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30" borderId="74" xfId="0" applyFont="1" applyFill="1" applyBorder="1" applyAlignment="1">
      <alignment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97" xfId="0" applyFont="1" applyFill="1" applyBorder="1" applyAlignment="1">
      <alignment horizontal="center" vertical="center"/>
    </xf>
    <xf numFmtId="0" fontId="41" fillId="0" borderId="115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center" vertical="center"/>
    </xf>
    <xf numFmtId="0" fontId="41" fillId="0" borderId="116" xfId="0" applyFont="1" applyFill="1" applyBorder="1" applyAlignment="1">
      <alignment horizontal="center" vertical="center"/>
    </xf>
    <xf numFmtId="0" fontId="41" fillId="0" borderId="81" xfId="0" applyFont="1" applyFill="1" applyBorder="1" applyAlignment="1">
      <alignment horizontal="center" vertical="center"/>
    </xf>
    <xf numFmtId="0" fontId="41" fillId="0" borderId="104" xfId="0" applyFont="1" applyFill="1" applyBorder="1" applyAlignment="1">
      <alignment horizontal="center" vertical="center"/>
    </xf>
    <xf numFmtId="0" fontId="55" fillId="30" borderId="92" xfId="0" applyFont="1" applyFill="1" applyBorder="1" applyAlignment="1">
      <alignment horizontal="center" vertical="center"/>
    </xf>
    <xf numFmtId="0" fontId="55" fillId="30" borderId="74" xfId="0" applyFont="1" applyFill="1" applyBorder="1" applyAlignment="1">
      <alignment horizontal="center" vertical="center"/>
    </xf>
    <xf numFmtId="0" fontId="55" fillId="30" borderId="93" xfId="0" applyFont="1" applyFill="1" applyBorder="1" applyAlignment="1">
      <alignment horizontal="center" vertical="center"/>
    </xf>
    <xf numFmtId="0" fontId="55" fillId="30" borderId="78" xfId="0" applyFont="1" applyFill="1" applyBorder="1" applyAlignment="1">
      <alignment horizontal="center" vertical="center"/>
    </xf>
    <xf numFmtId="0" fontId="55" fillId="30" borderId="105" xfId="0" applyFont="1" applyFill="1" applyBorder="1" applyAlignment="1">
      <alignment horizontal="center" vertical="center"/>
    </xf>
    <xf numFmtId="0" fontId="55" fillId="30" borderId="106" xfId="0" applyFont="1" applyFill="1" applyBorder="1" applyAlignment="1">
      <alignment horizontal="center" vertical="center"/>
    </xf>
    <xf numFmtId="0" fontId="41" fillId="0" borderId="91" xfId="0" applyFont="1" applyFill="1" applyBorder="1" applyAlignment="1">
      <alignment horizontal="center" vertical="center"/>
    </xf>
    <xf numFmtId="0" fontId="41" fillId="0" borderId="38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41" fillId="0" borderId="75" xfId="0" applyFont="1" applyFill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41" fillId="0" borderId="94" xfId="0" applyFont="1" applyFill="1" applyBorder="1" applyAlignment="1">
      <alignment horizontal="center" vertical="center"/>
    </xf>
    <xf numFmtId="6" fontId="4" fillId="6" borderId="7" xfId="6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6" fontId="4" fillId="6" borderId="7" xfId="6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Fill="1" applyAlignment="1">
      <alignment horizontal="center" vertical="center"/>
    </xf>
    <xf numFmtId="0" fontId="6" fillId="0" borderId="8" xfId="56" applyFont="1" applyFill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57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57" xfId="56" applyFill="1" applyBorder="1" applyAlignment="1">
      <alignment horizontal="center" vertical="center" shrinkToFit="1"/>
    </xf>
    <xf numFmtId="0" fontId="2" fillId="4" borderId="58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9" fillId="6" borderId="57" xfId="46" applyFont="1" applyFill="1" applyBorder="1" applyAlignment="1">
      <alignment horizontal="center"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58" xfId="46" applyFont="1" applyFill="1" applyBorder="1" applyAlignment="1">
      <alignment horizontal="center" vertical="center"/>
    </xf>
    <xf numFmtId="0" fontId="57" fillId="6" borderId="57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58" xfId="46" applyFont="1" applyFill="1" applyBorder="1" applyAlignment="1">
      <alignment horizontal="center" vertical="center" shrinkToFit="1"/>
    </xf>
    <xf numFmtId="0" fontId="9" fillId="6" borderId="59" xfId="46" applyFont="1" applyFill="1" applyBorder="1" applyAlignment="1">
      <alignment horizontal="center" vertical="center" shrinkToFit="1"/>
    </xf>
    <xf numFmtId="0" fontId="9" fillId="6" borderId="60" xfId="46" applyFont="1" applyFill="1" applyBorder="1" applyAlignment="1">
      <alignment horizontal="center" vertical="center" shrinkToFit="1"/>
    </xf>
    <xf numFmtId="0" fontId="9" fillId="31" borderId="61" xfId="46" applyFont="1" applyFill="1" applyBorder="1" applyAlignment="1">
      <alignment horizontal="center" vertical="center"/>
    </xf>
    <xf numFmtId="0" fontId="9" fillId="31" borderId="62" xfId="46" applyFont="1" applyFill="1" applyBorder="1" applyAlignment="1">
      <alignment horizontal="center" vertical="center"/>
    </xf>
    <xf numFmtId="0" fontId="9" fillId="31" borderId="63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64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68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 wrapText="1"/>
    </xf>
    <xf numFmtId="0" fontId="9" fillId="32" borderId="66" xfId="46" applyFont="1" applyFill="1" applyBorder="1" applyAlignment="1">
      <alignment horizontal="center" vertical="center" wrapText="1"/>
    </xf>
    <xf numFmtId="0" fontId="9" fillId="32" borderId="69" xfId="46" applyFont="1" applyFill="1" applyBorder="1" applyAlignment="1">
      <alignment horizontal="center" vertical="center" wrapText="1"/>
    </xf>
    <xf numFmtId="0" fontId="9" fillId="32" borderId="70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/>
    </xf>
    <xf numFmtId="0" fontId="9" fillId="32" borderId="67" xfId="46" applyFont="1" applyFill="1" applyBorder="1" applyAlignment="1">
      <alignment horizontal="center" vertical="center"/>
    </xf>
    <xf numFmtId="0" fontId="9" fillId="32" borderId="66" xfId="46" applyFont="1" applyFill="1" applyBorder="1" applyAlignment="1">
      <alignment horizontal="center" vertical="center"/>
    </xf>
    <xf numFmtId="0" fontId="9" fillId="32" borderId="69" xfId="46" applyFont="1" applyFill="1" applyBorder="1" applyAlignment="1">
      <alignment horizontal="center" vertical="center"/>
    </xf>
    <xf numFmtId="0" fontId="9" fillId="32" borderId="71" xfId="46" applyFont="1" applyFill="1" applyBorder="1" applyAlignment="1">
      <alignment horizontal="center" vertical="center"/>
    </xf>
    <xf numFmtId="0" fontId="9" fillId="32" borderId="70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0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0" borderId="14" xfId="46" applyFont="1" applyFill="1" applyBorder="1" applyAlignment="1">
      <alignment horizontal="center" vertical="center"/>
    </xf>
    <xf numFmtId="0" fontId="9" fillId="0" borderId="7" xfId="46" applyFont="1" applyFill="1" applyBorder="1" applyAlignment="1">
      <alignment horizontal="center" vertical="center"/>
    </xf>
    <xf numFmtId="0" fontId="9" fillId="0" borderId="12" xfId="46" applyFont="1" applyFill="1" applyBorder="1" applyAlignment="1">
      <alignment horizontal="center" vertical="center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15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vertical="center"/>
    </xf>
    <xf numFmtId="0" fontId="12" fillId="6" borderId="0" xfId="46" applyFill="1" applyBorder="1" applyAlignment="1">
      <alignment vertical="center"/>
    </xf>
    <xf numFmtId="0" fontId="12" fillId="6" borderId="6" xfId="46" applyFill="1" applyBorder="1" applyAlignment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 applyAlignment="1">
      <alignment vertical="center"/>
    </xf>
    <xf numFmtId="0" fontId="12" fillId="6" borderId="11" xfId="46" applyFill="1" applyBorder="1" applyAlignment="1">
      <alignment vertical="center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7" borderId="0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8" xfId="46" applyFont="1" applyFill="1" applyBorder="1" applyAlignment="1">
      <alignment horizontal="center" vertical="center" textRotation="255" shrinkToFit="1"/>
    </xf>
    <xf numFmtId="0" fontId="12" fillId="6" borderId="1" xfId="46" applyFill="1" applyBorder="1" applyAlignment="1">
      <alignment horizontal="center" vertical="center" textRotation="255" shrinkToFit="1"/>
    </xf>
  </cellXfs>
  <cellStyles count="61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" xfId="60" builtinId="7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H20～25に特例民法法人から移行認可を受けた法人が対象</text>
  </threadedComment>
  <threadedComment ref="M11" dT="2019-10-06T07:17:15.08" personId="{9309B7F9-0107-4251-8797-74D330A2C5B7}" id="{CF4520A0-8CC5-4438-9E9F-52B56040CF53}">
    <text>H20以降一般法人を新設した法人が対象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4"/>
  <sheetViews>
    <sheetView tabSelected="1" zoomScaleNormal="100" workbookViewId="0">
      <selection sqref="A1:R1"/>
    </sheetView>
  </sheetViews>
  <sheetFormatPr defaultColWidth="4.6640625" defaultRowHeight="18" customHeight="1"/>
  <cols>
    <col min="1" max="21" width="4.6640625" style="34"/>
    <col min="22" max="23" width="4.6640625" style="34" hidden="1" customWidth="1"/>
    <col min="24" max="16384" width="4.6640625" style="34"/>
  </cols>
  <sheetData>
    <row r="1" spans="1:22" ht="24" customHeight="1">
      <c r="A1" s="243" t="s">
        <v>124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35" t="s">
        <v>347</v>
      </c>
      <c r="T1" s="236"/>
      <c r="U1" s="121"/>
    </row>
    <row r="2" spans="1:22" ht="24" customHeight="1">
      <c r="A2" s="237" t="s">
        <v>343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spans="1:22" s="120" customFormat="1" ht="24" customHeight="1">
      <c r="A3" s="239" t="s">
        <v>344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</row>
    <row r="4" spans="1:22" ht="15" customHeight="1">
      <c r="A4" s="241" t="s">
        <v>223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spans="1:22" ht="15" customHeight="1">
      <c r="A5" s="44"/>
      <c r="B5" s="242" t="s">
        <v>156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</row>
    <row r="6" spans="1:22" ht="15" customHeight="1">
      <c r="A6" s="233" t="s">
        <v>224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spans="1:22" s="35" customFormat="1" ht="24" customHeight="1" thickBot="1">
      <c r="A7" s="195" t="s">
        <v>107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</row>
    <row r="8" spans="1:22" s="35" customFormat="1" ht="18" customHeight="1">
      <c r="A8" s="216" t="s">
        <v>108</v>
      </c>
      <c r="B8" s="217"/>
      <c r="C8" s="234"/>
      <c r="D8" s="234"/>
      <c r="E8" s="217" t="s">
        <v>221</v>
      </c>
      <c r="F8" s="217"/>
      <c r="G8" s="225"/>
      <c r="H8" s="225"/>
      <c r="I8" s="225"/>
      <c r="J8" s="225"/>
      <c r="K8" s="225"/>
      <c r="L8" s="225"/>
      <c r="M8" s="225"/>
      <c r="N8" s="217" t="s">
        <v>182</v>
      </c>
      <c r="O8" s="217"/>
      <c r="P8" s="231"/>
      <c r="Q8" s="231"/>
      <c r="R8" s="217" t="s">
        <v>109</v>
      </c>
      <c r="S8" s="217"/>
      <c r="T8" s="231"/>
      <c r="U8" s="232"/>
    </row>
    <row r="9" spans="1:22" s="35" customFormat="1" ht="18" customHeight="1">
      <c r="A9" s="219" t="s">
        <v>121</v>
      </c>
      <c r="B9" s="182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182" t="s">
        <v>120</v>
      </c>
      <c r="O9" s="182"/>
      <c r="P9" s="228"/>
      <c r="Q9" s="229"/>
      <c r="R9" s="229"/>
      <c r="S9" s="229"/>
      <c r="T9" s="229"/>
      <c r="U9" s="230"/>
    </row>
    <row r="10" spans="1:22" s="35" customFormat="1" ht="18" customHeight="1">
      <c r="A10" s="219" t="s">
        <v>122</v>
      </c>
      <c r="B10" s="182"/>
      <c r="C10" s="226"/>
      <c r="D10" s="226"/>
      <c r="E10" s="226"/>
      <c r="F10" s="226"/>
      <c r="G10" s="226"/>
      <c r="H10" s="182" t="s">
        <v>110</v>
      </c>
      <c r="I10" s="182"/>
      <c r="J10" s="226"/>
      <c r="K10" s="226"/>
      <c r="L10" s="226"/>
      <c r="M10" s="226"/>
      <c r="N10" s="182" t="s">
        <v>115</v>
      </c>
      <c r="O10" s="182"/>
      <c r="P10" s="228"/>
      <c r="Q10" s="229"/>
      <c r="R10" s="229"/>
      <c r="S10" s="229"/>
      <c r="T10" s="229"/>
      <c r="U10" s="230"/>
    </row>
    <row r="11" spans="1:22" s="35" customFormat="1" ht="18" customHeight="1">
      <c r="A11" s="206" t="s">
        <v>111</v>
      </c>
      <c r="B11" s="207"/>
      <c r="C11" s="214"/>
      <c r="D11" s="214"/>
      <c r="E11" s="110" t="s">
        <v>116</v>
      </c>
      <c r="F11" s="111"/>
      <c r="G11" s="112" t="s">
        <v>117</v>
      </c>
      <c r="H11" s="113"/>
      <c r="I11" s="110" t="s">
        <v>118</v>
      </c>
      <c r="J11" s="208" t="s">
        <v>202</v>
      </c>
      <c r="K11" s="209"/>
      <c r="L11" s="114"/>
      <c r="M11" s="207" t="s">
        <v>112</v>
      </c>
      <c r="N11" s="207"/>
      <c r="O11" s="253"/>
      <c r="P11" s="253"/>
      <c r="Q11" s="110" t="s">
        <v>116</v>
      </c>
      <c r="R11" s="111"/>
      <c r="S11" s="112" t="s">
        <v>117</v>
      </c>
      <c r="T11" s="113"/>
      <c r="U11" s="115" t="s">
        <v>118</v>
      </c>
    </row>
    <row r="12" spans="1:22" s="35" customFormat="1" ht="18" customHeight="1" thickBot="1">
      <c r="A12" s="223" t="s">
        <v>113</v>
      </c>
      <c r="B12" s="224"/>
      <c r="C12" s="210"/>
      <c r="D12" s="210"/>
      <c r="E12" s="224" t="s">
        <v>114</v>
      </c>
      <c r="F12" s="224"/>
      <c r="G12" s="210"/>
      <c r="H12" s="210"/>
      <c r="I12" s="224" t="s">
        <v>183</v>
      </c>
      <c r="J12" s="224"/>
      <c r="K12" s="224"/>
      <c r="L12" s="224"/>
      <c r="M12" s="224"/>
      <c r="N12" s="224"/>
      <c r="O12" s="224"/>
      <c r="P12" s="116"/>
      <c r="Q12" s="117" t="s">
        <v>123</v>
      </c>
      <c r="R12" s="227"/>
      <c r="S12" s="227"/>
      <c r="T12" s="227"/>
      <c r="U12" s="118" t="s">
        <v>119</v>
      </c>
      <c r="V12" s="36"/>
    </row>
    <row r="13" spans="1:22" s="109" customFormat="1" ht="24" customHeight="1" thickBot="1">
      <c r="A13" s="215" t="s">
        <v>234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69" t="s">
        <v>235</v>
      </c>
      <c r="N13" s="269"/>
      <c r="O13" s="269"/>
      <c r="P13" s="269" t="s">
        <v>236</v>
      </c>
      <c r="Q13" s="269"/>
      <c r="R13" s="269"/>
      <c r="S13" s="270"/>
      <c r="T13" s="270"/>
      <c r="U13" s="270"/>
    </row>
    <row r="14" spans="1:22" s="35" customFormat="1" ht="18" customHeight="1">
      <c r="A14" s="216" t="s">
        <v>160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8"/>
      <c r="M14" s="268"/>
      <c r="N14" s="260"/>
      <c r="O14" s="260"/>
      <c r="P14" s="260"/>
      <c r="Q14" s="260"/>
      <c r="R14" s="261"/>
      <c r="S14" s="244"/>
      <c r="T14" s="245"/>
      <c r="U14" s="246"/>
    </row>
    <row r="15" spans="1:22" s="35" customFormat="1" ht="18" customHeight="1">
      <c r="A15" s="219" t="s">
        <v>161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3"/>
      <c r="M15" s="262"/>
      <c r="N15" s="263"/>
      <c r="O15" s="263"/>
      <c r="P15" s="263"/>
      <c r="Q15" s="263"/>
      <c r="R15" s="266"/>
      <c r="S15" s="247"/>
      <c r="T15" s="248"/>
      <c r="U15" s="249"/>
    </row>
    <row r="16" spans="1:22" s="35" customFormat="1" ht="18" customHeight="1">
      <c r="A16" s="220" t="s">
        <v>162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2"/>
      <c r="M16" s="264"/>
      <c r="N16" s="265"/>
      <c r="O16" s="265"/>
      <c r="P16" s="265"/>
      <c r="Q16" s="265"/>
      <c r="R16" s="267"/>
      <c r="S16" s="250"/>
      <c r="T16" s="251"/>
      <c r="U16" s="252"/>
    </row>
    <row r="17" spans="1:16331" s="35" customFormat="1" ht="15" customHeight="1">
      <c r="A17" s="203" t="s">
        <v>163</v>
      </c>
      <c r="B17" s="200" t="s">
        <v>164</v>
      </c>
      <c r="C17" s="212" t="s">
        <v>165</v>
      </c>
      <c r="D17" s="212"/>
      <c r="E17" s="212"/>
      <c r="F17" s="212"/>
      <c r="G17" s="212"/>
      <c r="H17" s="212"/>
      <c r="I17" s="212"/>
      <c r="J17" s="212"/>
      <c r="K17" s="212"/>
      <c r="L17" s="213"/>
      <c r="M17" s="273"/>
      <c r="N17" s="271"/>
      <c r="O17" s="271"/>
      <c r="P17" s="271"/>
      <c r="Q17" s="271"/>
      <c r="R17" s="272"/>
      <c r="S17" s="254"/>
      <c r="T17" s="255"/>
      <c r="U17" s="256"/>
    </row>
    <row r="18" spans="1:16331" s="35" customFormat="1" ht="15" customHeight="1">
      <c r="A18" s="204"/>
      <c r="B18" s="201"/>
      <c r="C18" s="184" t="s">
        <v>166</v>
      </c>
      <c r="D18" s="184"/>
      <c r="E18" s="184"/>
      <c r="F18" s="184"/>
      <c r="G18" s="119" t="s">
        <v>167</v>
      </c>
      <c r="H18" s="182" t="s">
        <v>168</v>
      </c>
      <c r="I18" s="182"/>
      <c r="J18" s="182"/>
      <c r="K18" s="182"/>
      <c r="L18" s="183"/>
      <c r="M18" s="197"/>
      <c r="N18" s="198"/>
      <c r="O18" s="198"/>
      <c r="P18" s="198"/>
      <c r="Q18" s="198"/>
      <c r="R18" s="199"/>
      <c r="S18" s="247"/>
      <c r="T18" s="248"/>
      <c r="U18" s="249"/>
    </row>
    <row r="19" spans="1:16331" s="35" customFormat="1" ht="15" customHeight="1">
      <c r="A19" s="204"/>
      <c r="B19" s="201"/>
      <c r="C19" s="185"/>
      <c r="D19" s="185"/>
      <c r="E19" s="185"/>
      <c r="F19" s="185"/>
      <c r="G19" s="119" t="s">
        <v>169</v>
      </c>
      <c r="H19" s="182" t="s">
        <v>170</v>
      </c>
      <c r="I19" s="182"/>
      <c r="J19" s="182"/>
      <c r="K19" s="182"/>
      <c r="L19" s="183"/>
      <c r="M19" s="197"/>
      <c r="N19" s="198"/>
      <c r="O19" s="198"/>
      <c r="P19" s="198"/>
      <c r="Q19" s="198"/>
      <c r="R19" s="199"/>
      <c r="S19" s="247"/>
      <c r="T19" s="248"/>
      <c r="U19" s="249"/>
    </row>
    <row r="20" spans="1:16331" s="35" customFormat="1" ht="15" customHeight="1">
      <c r="A20" s="204"/>
      <c r="B20" s="201"/>
      <c r="C20" s="185"/>
      <c r="D20" s="185"/>
      <c r="E20" s="185"/>
      <c r="F20" s="185"/>
      <c r="G20" s="119" t="s">
        <v>171</v>
      </c>
      <c r="H20" s="182" t="s">
        <v>172</v>
      </c>
      <c r="I20" s="182"/>
      <c r="J20" s="182"/>
      <c r="K20" s="182"/>
      <c r="L20" s="183"/>
      <c r="M20" s="197"/>
      <c r="N20" s="198"/>
      <c r="O20" s="198"/>
      <c r="P20" s="198"/>
      <c r="Q20" s="198"/>
      <c r="R20" s="199"/>
      <c r="S20" s="247"/>
      <c r="T20" s="248"/>
      <c r="U20" s="249"/>
    </row>
    <row r="21" spans="1:16331" s="35" customFormat="1" ht="15" customHeight="1" thickBot="1">
      <c r="A21" s="205"/>
      <c r="B21" s="202"/>
      <c r="C21" s="186"/>
      <c r="D21" s="186"/>
      <c r="E21" s="186"/>
      <c r="F21" s="186"/>
      <c r="G21" s="123" t="s">
        <v>173</v>
      </c>
      <c r="H21" s="210" t="s">
        <v>174</v>
      </c>
      <c r="I21" s="210"/>
      <c r="J21" s="210"/>
      <c r="K21" s="210"/>
      <c r="L21" s="211"/>
      <c r="M21" s="187"/>
      <c r="N21" s="188"/>
      <c r="O21" s="188"/>
      <c r="P21" s="188"/>
      <c r="Q21" s="188"/>
      <c r="R21" s="189"/>
      <c r="S21" s="257"/>
      <c r="T21" s="258"/>
      <c r="U21" s="259"/>
    </row>
    <row r="22" spans="1:16331" s="109" customFormat="1" ht="24" customHeight="1">
      <c r="A22" s="195" t="s">
        <v>225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16331" s="37" customFormat="1" ht="18" customHeight="1" thickBot="1">
      <c r="A23" s="45">
        <v>1</v>
      </c>
      <c r="B23" s="196" t="s">
        <v>226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</row>
    <row r="24" spans="1:16331" s="39" customFormat="1" ht="70.05" customHeight="1" thickBot="1">
      <c r="A24" s="42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4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45">
        <v>2</v>
      </c>
      <c r="B25" s="191" t="s">
        <v>6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161"/>
      <c r="B26" s="190" t="s">
        <v>345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122"/>
      <c r="B27" s="169" t="s">
        <v>227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s="41" customFormat="1" ht="15" customHeight="1">
      <c r="A28" s="122"/>
      <c r="B28" s="169" t="s">
        <v>228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</row>
    <row r="29" spans="1:16331" s="41" customFormat="1" ht="15" customHeight="1" thickBot="1">
      <c r="A29" s="122"/>
      <c r="B29" s="169" t="s">
        <v>346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</row>
    <row r="30" spans="1:16331" s="41" customFormat="1" ht="18" customHeight="1" thickBot="1">
      <c r="A30" s="40"/>
      <c r="B30" s="46" t="s">
        <v>7</v>
      </c>
      <c r="C30" s="170" t="s">
        <v>8</v>
      </c>
      <c r="D30" s="171"/>
      <c r="E30" s="171"/>
      <c r="F30" s="172"/>
      <c r="G30" s="171" t="s">
        <v>9</v>
      </c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3"/>
    </row>
    <row r="31" spans="1:16331" s="41" customFormat="1" ht="99.6" customHeight="1" thickTop="1">
      <c r="A31" s="40"/>
      <c r="B31" s="47" t="s">
        <v>229</v>
      </c>
      <c r="C31" s="176"/>
      <c r="D31" s="177"/>
      <c r="E31" s="177"/>
      <c r="F31" s="178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5"/>
    </row>
    <row r="32" spans="1:16331" s="41" customFormat="1" ht="99.6" customHeight="1">
      <c r="A32" s="40"/>
      <c r="B32" s="48" t="s">
        <v>230</v>
      </c>
      <c r="C32" s="179"/>
      <c r="D32" s="180"/>
      <c r="E32" s="180"/>
      <c r="F32" s="181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6"/>
    </row>
    <row r="33" spans="1:21" s="41" customFormat="1" ht="99.6" customHeight="1" thickBot="1">
      <c r="A33" s="40"/>
      <c r="B33" s="49" t="s">
        <v>231</v>
      </c>
      <c r="C33" s="162"/>
      <c r="D33" s="163"/>
      <c r="E33" s="163"/>
      <c r="F33" s="164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8"/>
    </row>
    <row r="34" spans="1:21" s="42" customFormat="1" ht="18" customHeight="1">
      <c r="B34" s="43" t="s">
        <v>208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</sheetData>
  <mergeCells count="86">
    <mergeCell ref="S14:U16"/>
    <mergeCell ref="O11:P11"/>
    <mergeCell ref="S17:U21"/>
    <mergeCell ref="P14:R14"/>
    <mergeCell ref="M15:O15"/>
    <mergeCell ref="M16:O16"/>
    <mergeCell ref="P15:R15"/>
    <mergeCell ref="P16:R16"/>
    <mergeCell ref="M14:O14"/>
    <mergeCell ref="M13:O13"/>
    <mergeCell ref="P13:R13"/>
    <mergeCell ref="S13:U13"/>
    <mergeCell ref="P17:R17"/>
    <mergeCell ref="I12:O12"/>
    <mergeCell ref="M17:O17"/>
    <mergeCell ref="S1:T1"/>
    <mergeCell ref="A2:U2"/>
    <mergeCell ref="A3:U3"/>
    <mergeCell ref="A4:U4"/>
    <mergeCell ref="B5:U5"/>
    <mergeCell ref="A1:R1"/>
    <mergeCell ref="A6:U6"/>
    <mergeCell ref="N9:O9"/>
    <mergeCell ref="A9:B9"/>
    <mergeCell ref="A10:B10"/>
    <mergeCell ref="C8:D8"/>
    <mergeCell ref="N8:O8"/>
    <mergeCell ref="N10:O10"/>
    <mergeCell ref="A7:U7"/>
    <mergeCell ref="R12:T12"/>
    <mergeCell ref="P9:U9"/>
    <mergeCell ref="C10:G10"/>
    <mergeCell ref="P8:Q8"/>
    <mergeCell ref="M11:N11"/>
    <mergeCell ref="C12:D12"/>
    <mergeCell ref="E12:F12"/>
    <mergeCell ref="T8:U8"/>
    <mergeCell ref="R8:S8"/>
    <mergeCell ref="P10:U10"/>
    <mergeCell ref="H10:I10"/>
    <mergeCell ref="G8:M8"/>
    <mergeCell ref="A8:B8"/>
    <mergeCell ref="E8:F8"/>
    <mergeCell ref="J10:M10"/>
    <mergeCell ref="C9:M9"/>
    <mergeCell ref="A11:B11"/>
    <mergeCell ref="J11:K11"/>
    <mergeCell ref="H20:L20"/>
    <mergeCell ref="H21:L21"/>
    <mergeCell ref="C17:L17"/>
    <mergeCell ref="C11:D11"/>
    <mergeCell ref="A13:L13"/>
    <mergeCell ref="A14:L14"/>
    <mergeCell ref="A15:L15"/>
    <mergeCell ref="A16:L16"/>
    <mergeCell ref="A12:B12"/>
    <mergeCell ref="G12:H12"/>
    <mergeCell ref="B27:U27"/>
    <mergeCell ref="B24:U24"/>
    <mergeCell ref="A22:U22"/>
    <mergeCell ref="B23:U23"/>
    <mergeCell ref="M18:O18"/>
    <mergeCell ref="P18:R18"/>
    <mergeCell ref="M20:O20"/>
    <mergeCell ref="P20:R20"/>
    <mergeCell ref="M19:O19"/>
    <mergeCell ref="H18:L18"/>
    <mergeCell ref="B17:B21"/>
    <mergeCell ref="A17:A21"/>
    <mergeCell ref="P19:R19"/>
    <mergeCell ref="H19:L19"/>
    <mergeCell ref="C18:F21"/>
    <mergeCell ref="M21:O21"/>
    <mergeCell ref="P21:R21"/>
    <mergeCell ref="B26:U26"/>
    <mergeCell ref="B25:U25"/>
    <mergeCell ref="C33:F33"/>
    <mergeCell ref="G32:U32"/>
    <mergeCell ref="G33:U33"/>
    <mergeCell ref="B28:U28"/>
    <mergeCell ref="B29:U29"/>
    <mergeCell ref="C30:F30"/>
    <mergeCell ref="G30:U30"/>
    <mergeCell ref="G31:U31"/>
    <mergeCell ref="C31:F31"/>
    <mergeCell ref="C32:F32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4577-CEBE-4D0D-8152-655A84C6B50C}">
  <sheetPr>
    <pageSetUpPr fitToPage="1"/>
  </sheetPr>
  <dimension ref="A1:J50"/>
  <sheetViews>
    <sheetView zoomScaleNormal="100" workbookViewId="0">
      <selection activeCell="D44" sqref="D44"/>
    </sheetView>
  </sheetViews>
  <sheetFormatPr defaultColWidth="8.88671875" defaultRowHeight="13.2"/>
  <cols>
    <col min="1" max="1" width="1.109375" style="128" customWidth="1"/>
    <col min="2" max="2" width="3.6640625" style="128" customWidth="1"/>
    <col min="3" max="3" width="11.88671875" style="128" customWidth="1"/>
    <col min="4" max="4" width="3.6640625" style="128" customWidth="1"/>
    <col min="5" max="5" width="44.6640625" style="128" bestFit="1" customWidth="1"/>
    <col min="6" max="6" width="3.6640625" style="128" customWidth="1"/>
    <col min="7" max="7" width="11.88671875" style="128" customWidth="1"/>
    <col min="8" max="8" width="3.6640625" style="128" customWidth="1"/>
    <col min="9" max="9" width="47" style="128" bestFit="1" customWidth="1"/>
    <col min="10" max="10" width="1.109375" style="128" customWidth="1"/>
    <col min="11" max="16384" width="8.88671875" style="128"/>
  </cols>
  <sheetData>
    <row r="1" spans="1:10" s="127" customFormat="1"/>
    <row r="2" spans="1:10" s="127" customFormat="1"/>
    <row r="3" spans="1:10" s="127" customFormat="1">
      <c r="B3" s="279" t="s">
        <v>324</v>
      </c>
      <c r="C3" s="279"/>
      <c r="D3" s="279"/>
      <c r="E3" s="279"/>
      <c r="F3" s="279"/>
      <c r="G3" s="279"/>
      <c r="H3" s="279"/>
      <c r="I3" s="279"/>
    </row>
    <row r="4" spans="1:10" s="127" customFormat="1"/>
    <row r="5" spans="1:10">
      <c r="A5" s="127"/>
      <c r="B5" s="280" t="s">
        <v>237</v>
      </c>
      <c r="C5" s="281"/>
      <c r="D5" s="282" t="s">
        <v>238</v>
      </c>
      <c r="E5" s="281"/>
      <c r="F5" s="280" t="s">
        <v>237</v>
      </c>
      <c r="G5" s="281"/>
      <c r="H5" s="282" t="s">
        <v>238</v>
      </c>
      <c r="I5" s="281"/>
      <c r="J5" s="127"/>
    </row>
    <row r="6" spans="1:10">
      <c r="A6" s="127"/>
      <c r="B6" s="124" t="s">
        <v>239</v>
      </c>
      <c r="C6" s="278" t="s">
        <v>240</v>
      </c>
      <c r="D6" s="129">
        <v>1</v>
      </c>
      <c r="E6" s="130" t="s">
        <v>241</v>
      </c>
      <c r="F6" s="124" t="s">
        <v>242</v>
      </c>
      <c r="G6" s="131" t="s">
        <v>243</v>
      </c>
      <c r="H6" s="132">
        <v>44</v>
      </c>
      <c r="I6" s="130" t="s">
        <v>244</v>
      </c>
      <c r="J6" s="127"/>
    </row>
    <row r="7" spans="1:10">
      <c r="A7" s="127"/>
      <c r="B7" s="125"/>
      <c r="C7" s="275"/>
      <c r="D7" s="133">
        <v>2</v>
      </c>
      <c r="E7" s="126" t="s">
        <v>245</v>
      </c>
      <c r="F7" s="125"/>
      <c r="G7" s="134" t="s">
        <v>246</v>
      </c>
      <c r="H7" s="133">
        <v>45</v>
      </c>
      <c r="I7" s="126" t="s">
        <v>247</v>
      </c>
      <c r="J7" s="127"/>
    </row>
    <row r="8" spans="1:10">
      <c r="A8" s="127"/>
      <c r="B8" s="125"/>
      <c r="C8" s="275"/>
      <c r="D8" s="133">
        <v>3</v>
      </c>
      <c r="E8" s="126" t="s">
        <v>335</v>
      </c>
      <c r="F8" s="125"/>
      <c r="G8" s="134"/>
      <c r="H8" s="133">
        <v>46</v>
      </c>
      <c r="I8" s="126" t="s">
        <v>248</v>
      </c>
      <c r="J8" s="127"/>
    </row>
    <row r="9" spans="1:10">
      <c r="A9" s="127"/>
      <c r="B9" s="125"/>
      <c r="C9" s="275"/>
      <c r="D9" s="133">
        <v>4</v>
      </c>
      <c r="E9" s="126" t="s">
        <v>249</v>
      </c>
      <c r="F9" s="125"/>
      <c r="G9" s="134"/>
      <c r="H9" s="133">
        <v>47</v>
      </c>
      <c r="I9" s="126" t="s">
        <v>250</v>
      </c>
      <c r="J9" s="127"/>
    </row>
    <row r="10" spans="1:10">
      <c r="A10" s="127"/>
      <c r="B10" s="125"/>
      <c r="C10" s="135"/>
      <c r="D10" s="133">
        <v>5</v>
      </c>
      <c r="E10" s="126" t="s">
        <v>251</v>
      </c>
      <c r="F10" s="124" t="s">
        <v>252</v>
      </c>
      <c r="G10" s="131" t="s">
        <v>243</v>
      </c>
      <c r="H10" s="132">
        <v>48</v>
      </c>
      <c r="I10" s="130" t="s">
        <v>253</v>
      </c>
      <c r="J10" s="127"/>
    </row>
    <row r="11" spans="1:10">
      <c r="A11" s="127"/>
      <c r="B11" s="125"/>
      <c r="C11" s="135"/>
      <c r="D11" s="133">
        <v>6</v>
      </c>
      <c r="E11" s="126" t="s">
        <v>254</v>
      </c>
      <c r="F11" s="136"/>
      <c r="G11" s="137" t="s">
        <v>341</v>
      </c>
      <c r="H11" s="138">
        <v>49</v>
      </c>
      <c r="I11" s="139" t="s">
        <v>255</v>
      </c>
      <c r="J11" s="127"/>
    </row>
    <row r="12" spans="1:10">
      <c r="A12" s="127"/>
      <c r="B12" s="125"/>
      <c r="C12" s="135"/>
      <c r="D12" s="133">
        <v>7</v>
      </c>
      <c r="E12" s="126" t="s">
        <v>256</v>
      </c>
      <c r="F12" s="125" t="s">
        <v>257</v>
      </c>
      <c r="G12" s="131" t="s">
        <v>243</v>
      </c>
      <c r="H12" s="133">
        <v>50</v>
      </c>
      <c r="I12" s="126" t="s">
        <v>258</v>
      </c>
      <c r="J12" s="127"/>
    </row>
    <row r="13" spans="1:10">
      <c r="A13" s="127"/>
      <c r="B13" s="136"/>
      <c r="C13" s="140"/>
      <c r="D13" s="138">
        <v>8</v>
      </c>
      <c r="E13" s="139" t="s">
        <v>259</v>
      </c>
      <c r="F13" s="136"/>
      <c r="G13" s="141" t="s">
        <v>342</v>
      </c>
      <c r="H13" s="142">
        <v>51</v>
      </c>
      <c r="I13" s="139" t="s">
        <v>260</v>
      </c>
      <c r="J13" s="127"/>
    </row>
    <row r="14" spans="1:10" ht="18" customHeight="1">
      <c r="A14" s="127"/>
      <c r="B14" s="125" t="s">
        <v>261</v>
      </c>
      <c r="C14" s="274" t="s">
        <v>262</v>
      </c>
      <c r="D14" s="133">
        <v>9</v>
      </c>
      <c r="E14" s="126" t="s">
        <v>263</v>
      </c>
      <c r="F14" s="125" t="s">
        <v>264</v>
      </c>
      <c r="G14" s="143" t="s">
        <v>265</v>
      </c>
      <c r="H14" s="144">
        <v>52</v>
      </c>
      <c r="I14" s="126" t="s">
        <v>266</v>
      </c>
      <c r="J14" s="127"/>
    </row>
    <row r="15" spans="1:10">
      <c r="A15" s="127"/>
      <c r="B15" s="125"/>
      <c r="C15" s="275"/>
      <c r="D15" s="133">
        <v>10</v>
      </c>
      <c r="E15" s="126" t="s">
        <v>267</v>
      </c>
      <c r="F15" s="125"/>
      <c r="G15" s="143"/>
      <c r="H15" s="144">
        <v>53</v>
      </c>
      <c r="I15" s="126" t="s">
        <v>268</v>
      </c>
      <c r="J15" s="127"/>
    </row>
    <row r="16" spans="1:10">
      <c r="A16" s="127"/>
      <c r="B16" s="125"/>
      <c r="C16" s="134"/>
      <c r="D16" s="133">
        <v>11</v>
      </c>
      <c r="E16" s="126" t="s">
        <v>269</v>
      </c>
      <c r="F16" s="145" t="s">
        <v>270</v>
      </c>
      <c r="G16" s="146" t="s">
        <v>271</v>
      </c>
      <c r="H16" s="145">
        <v>54</v>
      </c>
      <c r="I16" s="147" t="s">
        <v>271</v>
      </c>
      <c r="J16" s="127"/>
    </row>
    <row r="17" spans="1:10">
      <c r="A17" s="127"/>
      <c r="B17" s="125"/>
      <c r="C17" s="134"/>
      <c r="D17" s="133">
        <v>12</v>
      </c>
      <c r="E17" s="126" t="s">
        <v>272</v>
      </c>
      <c r="F17" s="125" t="s">
        <v>273</v>
      </c>
      <c r="G17" s="143" t="s">
        <v>274</v>
      </c>
      <c r="H17" s="125">
        <v>55</v>
      </c>
      <c r="I17" s="126" t="s">
        <v>275</v>
      </c>
      <c r="J17" s="127"/>
    </row>
    <row r="18" spans="1:10">
      <c r="A18" s="127"/>
      <c r="B18" s="125"/>
      <c r="C18" s="134"/>
      <c r="D18" s="133">
        <v>13</v>
      </c>
      <c r="E18" s="126" t="s">
        <v>276</v>
      </c>
      <c r="F18" s="141"/>
      <c r="G18" s="141"/>
      <c r="H18" s="136">
        <v>56</v>
      </c>
      <c r="I18" s="139" t="s">
        <v>336</v>
      </c>
      <c r="J18" s="127"/>
    </row>
    <row r="19" spans="1:10">
      <c r="A19" s="127"/>
      <c r="B19" s="125"/>
      <c r="C19" s="148"/>
      <c r="D19" s="149">
        <v>14</v>
      </c>
      <c r="E19" s="126" t="s">
        <v>277</v>
      </c>
      <c r="F19" s="150" t="s">
        <v>278</v>
      </c>
      <c r="G19" s="143" t="s">
        <v>279</v>
      </c>
      <c r="H19" s="125">
        <v>57</v>
      </c>
      <c r="I19" s="126" t="s">
        <v>280</v>
      </c>
      <c r="J19" s="127"/>
    </row>
    <row r="20" spans="1:10">
      <c r="A20" s="127"/>
      <c r="B20" s="136"/>
      <c r="C20" s="151"/>
      <c r="D20" s="152">
        <v>15</v>
      </c>
      <c r="E20" s="139" t="s">
        <v>281</v>
      </c>
      <c r="F20" s="143"/>
      <c r="G20" s="143"/>
      <c r="H20" s="125">
        <v>58</v>
      </c>
      <c r="I20" s="126" t="s">
        <v>282</v>
      </c>
      <c r="J20" s="127"/>
    </row>
    <row r="21" spans="1:10">
      <c r="A21" s="127"/>
      <c r="B21" s="125" t="s">
        <v>283</v>
      </c>
      <c r="C21" s="276" t="s">
        <v>284</v>
      </c>
      <c r="D21" s="133">
        <v>16</v>
      </c>
      <c r="E21" s="126" t="s">
        <v>285</v>
      </c>
      <c r="F21" s="153" t="s">
        <v>286</v>
      </c>
      <c r="G21" s="154" t="s">
        <v>325</v>
      </c>
      <c r="H21" s="124">
        <v>59</v>
      </c>
      <c r="I21" s="130" t="s">
        <v>287</v>
      </c>
      <c r="J21" s="127"/>
    </row>
    <row r="22" spans="1:10">
      <c r="A22" s="127"/>
      <c r="B22" s="125"/>
      <c r="C22" s="277"/>
      <c r="D22" s="133">
        <v>17</v>
      </c>
      <c r="E22" s="126" t="s">
        <v>288</v>
      </c>
      <c r="F22" s="155"/>
      <c r="G22" s="143"/>
      <c r="H22" s="125">
        <v>60</v>
      </c>
      <c r="I22" s="126" t="s">
        <v>289</v>
      </c>
      <c r="J22" s="127"/>
    </row>
    <row r="23" spans="1:10">
      <c r="A23" s="127"/>
      <c r="B23" s="125"/>
      <c r="C23" s="134"/>
      <c r="D23" s="133">
        <v>18</v>
      </c>
      <c r="E23" s="126" t="s">
        <v>337</v>
      </c>
      <c r="F23" s="155"/>
      <c r="G23" s="143"/>
      <c r="H23" s="125">
        <v>61</v>
      </c>
      <c r="I23" s="126" t="s">
        <v>290</v>
      </c>
      <c r="J23" s="127"/>
    </row>
    <row r="24" spans="1:10">
      <c r="A24" s="127"/>
      <c r="B24" s="125"/>
      <c r="C24" s="134"/>
      <c r="D24" s="133">
        <v>19</v>
      </c>
      <c r="E24" s="126" t="s">
        <v>291</v>
      </c>
      <c r="F24" s="155"/>
      <c r="G24" s="143"/>
      <c r="H24" s="125">
        <v>62</v>
      </c>
      <c r="I24" s="126" t="s">
        <v>292</v>
      </c>
      <c r="J24" s="127"/>
    </row>
    <row r="25" spans="1:10">
      <c r="A25" s="127"/>
      <c r="B25" s="125"/>
      <c r="C25" s="134"/>
      <c r="D25" s="133">
        <v>20</v>
      </c>
      <c r="E25" s="126" t="s">
        <v>293</v>
      </c>
      <c r="F25" s="155"/>
      <c r="G25" s="143"/>
      <c r="H25" s="125">
        <v>63</v>
      </c>
      <c r="I25" s="126" t="s">
        <v>326</v>
      </c>
      <c r="J25" s="127"/>
    </row>
    <row r="26" spans="1:10">
      <c r="A26" s="127"/>
      <c r="B26" s="125"/>
      <c r="C26" s="134"/>
      <c r="D26" s="133">
        <v>21</v>
      </c>
      <c r="E26" s="126" t="s">
        <v>294</v>
      </c>
      <c r="F26" s="143"/>
      <c r="G26" s="143"/>
      <c r="H26" s="125">
        <v>64</v>
      </c>
      <c r="I26" s="126" t="s">
        <v>327</v>
      </c>
      <c r="J26" s="127"/>
    </row>
    <row r="27" spans="1:10">
      <c r="A27" s="127"/>
      <c r="B27" s="125"/>
      <c r="C27" s="134"/>
      <c r="D27" s="133">
        <v>22</v>
      </c>
      <c r="E27" s="126" t="s">
        <v>295</v>
      </c>
      <c r="F27" s="150" t="s">
        <v>296</v>
      </c>
      <c r="G27" s="154" t="s">
        <v>297</v>
      </c>
      <c r="H27" s="124">
        <v>65</v>
      </c>
      <c r="I27" s="130" t="s">
        <v>298</v>
      </c>
      <c r="J27" s="127"/>
    </row>
    <row r="28" spans="1:10">
      <c r="A28" s="127"/>
      <c r="B28" s="124" t="s">
        <v>299</v>
      </c>
      <c r="C28" s="278" t="s">
        <v>300</v>
      </c>
      <c r="D28" s="132">
        <v>23</v>
      </c>
      <c r="E28" s="130" t="s">
        <v>301</v>
      </c>
      <c r="F28" s="156"/>
      <c r="G28" s="143"/>
      <c r="H28" s="125">
        <v>66</v>
      </c>
      <c r="I28" s="126" t="s">
        <v>328</v>
      </c>
      <c r="J28" s="127"/>
    </row>
    <row r="29" spans="1:10">
      <c r="A29" s="127"/>
      <c r="B29" s="125"/>
      <c r="C29" s="275"/>
      <c r="D29" s="133">
        <v>24</v>
      </c>
      <c r="E29" s="126" t="s">
        <v>302</v>
      </c>
      <c r="F29" s="156"/>
      <c r="G29" s="143"/>
      <c r="H29" s="125">
        <v>67</v>
      </c>
      <c r="I29" s="126" t="s">
        <v>303</v>
      </c>
      <c r="J29" s="127"/>
    </row>
    <row r="30" spans="1:10">
      <c r="A30" s="127"/>
      <c r="B30" s="125"/>
      <c r="C30" s="275"/>
      <c r="D30" s="133">
        <v>25</v>
      </c>
      <c r="E30" s="126" t="s">
        <v>304</v>
      </c>
      <c r="F30" s="156"/>
      <c r="G30" s="143"/>
      <c r="H30" s="125">
        <v>68</v>
      </c>
      <c r="I30" s="126" t="s">
        <v>305</v>
      </c>
      <c r="J30" s="127"/>
    </row>
    <row r="31" spans="1:10">
      <c r="A31" s="127"/>
      <c r="B31" s="125"/>
      <c r="C31" s="134"/>
      <c r="D31" s="133">
        <v>26</v>
      </c>
      <c r="E31" s="126" t="s">
        <v>338</v>
      </c>
      <c r="F31" s="156"/>
      <c r="G31" s="143"/>
      <c r="H31" s="125">
        <v>69</v>
      </c>
      <c r="I31" s="126" t="s">
        <v>329</v>
      </c>
      <c r="J31" s="127"/>
    </row>
    <row r="32" spans="1:10">
      <c r="A32" s="127"/>
      <c r="B32" s="125"/>
      <c r="C32" s="134"/>
      <c r="D32" s="133">
        <v>27</v>
      </c>
      <c r="E32" s="126" t="s">
        <v>306</v>
      </c>
      <c r="F32" s="156"/>
      <c r="G32" s="143"/>
      <c r="H32" s="125">
        <v>70</v>
      </c>
      <c r="I32" s="126" t="s">
        <v>307</v>
      </c>
      <c r="J32" s="127"/>
    </row>
    <row r="33" spans="1:10">
      <c r="A33" s="127"/>
      <c r="B33" s="125"/>
      <c r="C33" s="134"/>
      <c r="D33" s="133">
        <v>28</v>
      </c>
      <c r="E33" s="126" t="s">
        <v>308</v>
      </c>
      <c r="F33" s="157"/>
      <c r="G33" s="141"/>
      <c r="H33" s="136">
        <v>71</v>
      </c>
      <c r="I33" s="139" t="s">
        <v>330</v>
      </c>
      <c r="J33" s="127"/>
    </row>
    <row r="34" spans="1:10">
      <c r="A34" s="127"/>
      <c r="B34" s="124" t="s">
        <v>309</v>
      </c>
      <c r="C34" s="278" t="s">
        <v>310</v>
      </c>
      <c r="D34" s="132">
        <v>29</v>
      </c>
      <c r="E34" s="130" t="s">
        <v>311</v>
      </c>
      <c r="F34" s="158"/>
      <c r="G34" s="158"/>
      <c r="H34" s="158"/>
      <c r="I34" s="127"/>
      <c r="J34" s="127"/>
    </row>
    <row r="35" spans="1:10">
      <c r="A35" s="127"/>
      <c r="B35" s="125"/>
      <c r="C35" s="275"/>
      <c r="D35" s="133">
        <v>30</v>
      </c>
      <c r="E35" s="126" t="s">
        <v>331</v>
      </c>
      <c r="F35" s="159"/>
      <c r="G35" s="159"/>
      <c r="H35" s="160"/>
      <c r="I35" s="159"/>
      <c r="J35" s="127"/>
    </row>
    <row r="36" spans="1:10">
      <c r="A36" s="127"/>
      <c r="B36" s="125"/>
      <c r="C36" s="275"/>
      <c r="D36" s="133">
        <v>31</v>
      </c>
      <c r="E36" s="126" t="s">
        <v>312</v>
      </c>
      <c r="J36" s="127"/>
    </row>
    <row r="37" spans="1:10">
      <c r="A37" s="127"/>
      <c r="B37" s="125"/>
      <c r="C37" s="134"/>
      <c r="D37" s="133">
        <v>32</v>
      </c>
      <c r="E37" s="126" t="s">
        <v>313</v>
      </c>
      <c r="J37" s="127"/>
    </row>
    <row r="38" spans="1:10">
      <c r="A38" s="127"/>
      <c r="B38" s="136"/>
      <c r="C38" s="137"/>
      <c r="D38" s="138">
        <v>33</v>
      </c>
      <c r="E38" s="139" t="s">
        <v>332</v>
      </c>
      <c r="J38" s="127"/>
    </row>
    <row r="39" spans="1:10">
      <c r="A39" s="127"/>
      <c r="B39" s="125" t="s">
        <v>314</v>
      </c>
      <c r="C39" s="134" t="s">
        <v>333</v>
      </c>
      <c r="D39" s="133">
        <v>34</v>
      </c>
      <c r="E39" s="126" t="s">
        <v>315</v>
      </c>
      <c r="J39" s="127"/>
    </row>
    <row r="40" spans="1:10">
      <c r="A40" s="127"/>
      <c r="B40" s="125"/>
      <c r="C40" s="134" t="s">
        <v>334</v>
      </c>
      <c r="D40" s="133">
        <v>35</v>
      </c>
      <c r="E40" s="126" t="s">
        <v>316</v>
      </c>
      <c r="J40" s="127"/>
    </row>
    <row r="41" spans="1:10">
      <c r="A41" s="127"/>
      <c r="B41" s="125"/>
      <c r="C41" s="134"/>
      <c r="D41" s="133">
        <v>36</v>
      </c>
      <c r="E41" s="126" t="s">
        <v>317</v>
      </c>
      <c r="J41" s="127"/>
    </row>
    <row r="42" spans="1:10">
      <c r="A42" s="127"/>
      <c r="B42" s="125"/>
      <c r="C42" s="134"/>
      <c r="D42" s="133">
        <v>37</v>
      </c>
      <c r="E42" s="126" t="s">
        <v>318</v>
      </c>
      <c r="J42" s="127"/>
    </row>
    <row r="43" spans="1:10">
      <c r="A43" s="127"/>
      <c r="B43" s="125"/>
      <c r="C43" s="134"/>
      <c r="D43" s="133">
        <v>38</v>
      </c>
      <c r="E43" s="126" t="s">
        <v>319</v>
      </c>
      <c r="J43" s="127"/>
    </row>
    <row r="44" spans="1:10">
      <c r="A44" s="127"/>
      <c r="B44" s="125"/>
      <c r="C44" s="134"/>
      <c r="D44" s="133">
        <v>39</v>
      </c>
      <c r="E44" s="126" t="s">
        <v>320</v>
      </c>
      <c r="J44" s="127"/>
    </row>
    <row r="45" spans="1:10">
      <c r="A45" s="127"/>
      <c r="B45" s="125"/>
      <c r="C45" s="134"/>
      <c r="D45" s="133">
        <v>40</v>
      </c>
      <c r="E45" s="126" t="s">
        <v>339</v>
      </c>
      <c r="J45" s="127"/>
    </row>
    <row r="46" spans="1:10">
      <c r="A46" s="127"/>
      <c r="B46" s="125"/>
      <c r="C46" s="134"/>
      <c r="D46" s="133">
        <v>41</v>
      </c>
      <c r="E46" s="126" t="s">
        <v>321</v>
      </c>
      <c r="J46" s="127"/>
    </row>
    <row r="47" spans="1:10">
      <c r="A47" s="127"/>
      <c r="B47" s="125"/>
      <c r="C47" s="134"/>
      <c r="D47" s="133">
        <v>42</v>
      </c>
      <c r="E47" s="126" t="s">
        <v>322</v>
      </c>
      <c r="J47" s="127"/>
    </row>
    <row r="48" spans="1:10">
      <c r="A48" s="127"/>
      <c r="B48" s="136"/>
      <c r="C48" s="137"/>
      <c r="D48" s="138">
        <v>43</v>
      </c>
      <c r="E48" s="139" t="s">
        <v>323</v>
      </c>
      <c r="J48" s="127"/>
    </row>
    <row r="49" spans="1:10" ht="6" customHeight="1">
      <c r="A49" s="127"/>
      <c r="B49" s="158"/>
      <c r="C49" s="158"/>
      <c r="D49" s="158"/>
      <c r="E49" s="127"/>
      <c r="J49" s="127"/>
    </row>
    <row r="50" spans="1:10">
      <c r="B50" s="159"/>
      <c r="C50" s="159"/>
      <c r="D50" s="160"/>
      <c r="E50" s="159"/>
    </row>
  </sheetData>
  <mergeCells count="10">
    <mergeCell ref="C14:C15"/>
    <mergeCell ref="C21:C22"/>
    <mergeCell ref="C28:C30"/>
    <mergeCell ref="C34:C36"/>
    <mergeCell ref="B3:I3"/>
    <mergeCell ref="B5:C5"/>
    <mergeCell ref="D5:E5"/>
    <mergeCell ref="F5:G5"/>
    <mergeCell ref="H5:I5"/>
    <mergeCell ref="C6:C9"/>
  </mergeCells>
  <phoneticPr fontId="35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/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  <col min="9" max="9" width="18.33203125" bestFit="1" customWidth="1"/>
  </cols>
  <sheetData>
    <row r="1" spans="1:9" s="1" customFormat="1">
      <c r="A1" s="1" t="s">
        <v>125</v>
      </c>
      <c r="B1" s="1" t="s">
        <v>184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  <c r="H1" s="1" t="s">
        <v>131</v>
      </c>
      <c r="I1" s="108" t="s">
        <v>203</v>
      </c>
    </row>
    <row r="2" spans="1:9">
      <c r="A2" s="100" t="s">
        <v>200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0" t="s">
        <v>211</v>
      </c>
      <c r="H2" s="100" t="s">
        <v>212</v>
      </c>
      <c r="I2" s="100" t="s">
        <v>204</v>
      </c>
    </row>
    <row r="3" spans="1:9">
      <c r="A3" s="100" t="s">
        <v>201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0" t="s">
        <v>213</v>
      </c>
      <c r="I3" s="100" t="s">
        <v>205</v>
      </c>
    </row>
    <row r="4" spans="1:9">
      <c r="A4" s="100" t="s">
        <v>222</v>
      </c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0" t="s">
        <v>214</v>
      </c>
    </row>
    <row r="5" spans="1:9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0" t="s">
        <v>215</v>
      </c>
    </row>
    <row r="6" spans="1:9">
      <c r="B6" t="s">
        <v>42</v>
      </c>
      <c r="C6" t="s">
        <v>38</v>
      </c>
      <c r="D6" t="s">
        <v>39</v>
      </c>
      <c r="E6">
        <v>5</v>
      </c>
      <c r="F6">
        <v>5</v>
      </c>
      <c r="G6" s="100" t="s">
        <v>216</v>
      </c>
      <c r="H6" t="s">
        <v>41</v>
      </c>
    </row>
    <row r="7" spans="1:9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9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9">
      <c r="B9" t="s">
        <v>49</v>
      </c>
      <c r="C9" t="s">
        <v>47</v>
      </c>
      <c r="D9" t="s">
        <v>48</v>
      </c>
      <c r="E9">
        <v>8</v>
      </c>
      <c r="F9">
        <v>8</v>
      </c>
      <c r="G9" s="100"/>
    </row>
    <row r="10" spans="1:9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9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9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9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9">
      <c r="B14" t="s">
        <v>59</v>
      </c>
      <c r="C14" t="s">
        <v>57</v>
      </c>
      <c r="D14" t="s">
        <v>58</v>
      </c>
      <c r="F14">
        <v>13</v>
      </c>
    </row>
    <row r="15" spans="1:9">
      <c r="B15" t="s">
        <v>61</v>
      </c>
      <c r="C15" t="s">
        <v>59</v>
      </c>
      <c r="D15" t="s">
        <v>60</v>
      </c>
      <c r="F15">
        <v>14</v>
      </c>
    </row>
    <row r="16" spans="1:9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195</v>
      </c>
      <c r="F28">
        <v>27</v>
      </c>
    </row>
    <row r="29" spans="2:6">
      <c r="B29" t="s">
        <v>87</v>
      </c>
      <c r="C29" t="s">
        <v>86</v>
      </c>
      <c r="D29" t="s">
        <v>196</v>
      </c>
      <c r="F29">
        <v>28</v>
      </c>
    </row>
    <row r="30" spans="2:6">
      <c r="B30" t="s">
        <v>88</v>
      </c>
      <c r="C30" t="s">
        <v>87</v>
      </c>
      <c r="D30" t="s">
        <v>197</v>
      </c>
      <c r="F30">
        <v>29</v>
      </c>
    </row>
    <row r="31" spans="2:6">
      <c r="B31" t="s">
        <v>89</v>
      </c>
      <c r="C31" t="s">
        <v>88</v>
      </c>
      <c r="D31" t="s">
        <v>198</v>
      </c>
      <c r="F31">
        <v>30</v>
      </c>
    </row>
    <row r="32" spans="2:6">
      <c r="B32" t="s">
        <v>90</v>
      </c>
      <c r="C32" t="s">
        <v>89</v>
      </c>
      <c r="D32" t="s">
        <v>132</v>
      </c>
      <c r="F32">
        <v>31</v>
      </c>
    </row>
    <row r="33" spans="2:4">
      <c r="B33" t="s">
        <v>91</v>
      </c>
      <c r="C33" t="s">
        <v>90</v>
      </c>
      <c r="D33" s="100" t="s">
        <v>209</v>
      </c>
    </row>
    <row r="34" spans="2:4">
      <c r="B34" t="s">
        <v>92</v>
      </c>
      <c r="C34" t="s">
        <v>91</v>
      </c>
      <c r="D34" t="s">
        <v>217</v>
      </c>
    </row>
    <row r="35" spans="2:4">
      <c r="B35" t="s">
        <v>93</v>
      </c>
      <c r="C35" t="s">
        <v>92</v>
      </c>
      <c r="D35" s="100" t="s">
        <v>218</v>
      </c>
    </row>
    <row r="36" spans="2:4">
      <c r="B36" t="s">
        <v>94</v>
      </c>
      <c r="C36" t="s">
        <v>93</v>
      </c>
      <c r="D36" t="s">
        <v>219</v>
      </c>
    </row>
    <row r="37" spans="2:4">
      <c r="B37" t="s">
        <v>95</v>
      </c>
      <c r="C37" t="s">
        <v>94</v>
      </c>
      <c r="D37" s="100" t="s">
        <v>220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0" t="s">
        <v>199</v>
      </c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56" customWidth="1"/>
    <col min="4" max="4" width="13" style="56" customWidth="1"/>
    <col min="5" max="5" width="38.6640625" style="52" customWidth="1"/>
    <col min="6" max="11" width="20.77734375" style="52" customWidth="1"/>
    <col min="12" max="13" width="7.6640625" style="56" customWidth="1"/>
    <col min="14" max="14" width="9.21875" style="89" customWidth="1"/>
    <col min="15" max="15" width="8.77734375" style="56" customWidth="1"/>
    <col min="16" max="16" width="8.77734375" style="51" customWidth="1"/>
    <col min="17" max="17" width="7.77734375" style="56" customWidth="1"/>
    <col min="18" max="18" width="13.77734375" style="56" customWidth="1"/>
    <col min="19" max="19" width="13.88671875" style="56" customWidth="1"/>
    <col min="20" max="20" width="38.6640625" style="90" customWidth="1"/>
    <col min="21" max="24" width="6.6640625" style="56" customWidth="1"/>
    <col min="25" max="25" width="1.109375" style="52" customWidth="1"/>
    <col min="26" max="26" width="9" style="92"/>
    <col min="27" max="39" width="9" style="93"/>
    <col min="40" max="40" width="7.109375" style="93" bestFit="1" customWidth="1"/>
    <col min="41" max="41" width="9" style="105"/>
    <col min="42" max="42" width="9" style="103"/>
    <col min="43" max="43" width="9" style="105"/>
    <col min="44" max="44" width="9" style="103"/>
    <col min="45" max="45" width="9" style="105"/>
    <col min="46" max="48" width="9" style="103"/>
    <col min="49" max="51" width="9" style="94"/>
    <col min="52" max="16384" width="9" style="52"/>
  </cols>
  <sheetData>
    <row r="1" spans="1:51" ht="20.100000000000001" customHeight="1">
      <c r="A1" s="284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6"/>
    </row>
    <row r="2" spans="1:51" ht="13.2">
      <c r="A2" s="54"/>
      <c r="B2" s="55"/>
      <c r="D2" s="55"/>
      <c r="E2" s="53"/>
      <c r="F2" s="53"/>
      <c r="G2" s="53"/>
      <c r="H2" s="53"/>
      <c r="I2" s="53"/>
      <c r="J2" s="53"/>
      <c r="K2" s="53"/>
      <c r="L2" s="287" t="s">
        <v>133</v>
      </c>
      <c r="M2" s="288"/>
      <c r="N2" s="289" t="s">
        <v>175</v>
      </c>
      <c r="O2" s="290"/>
      <c r="P2" s="291" t="s">
        <v>178</v>
      </c>
      <c r="Q2" s="55"/>
      <c r="R2" s="55"/>
      <c r="S2" s="55"/>
      <c r="T2" s="57"/>
      <c r="U2" s="58"/>
      <c r="V2" s="58"/>
      <c r="W2" s="58"/>
      <c r="X2" s="59"/>
    </row>
    <row r="3" spans="1:51" ht="27.75" customHeight="1">
      <c r="A3" s="60" t="s">
        <v>134</v>
      </c>
      <c r="B3" s="61" t="s">
        <v>135</v>
      </c>
      <c r="C3" s="62" t="s">
        <v>136</v>
      </c>
      <c r="D3" s="63" t="s">
        <v>137</v>
      </c>
      <c r="E3" s="63" t="s">
        <v>138</v>
      </c>
      <c r="F3" s="63" t="s">
        <v>144</v>
      </c>
      <c r="G3" s="64" t="s">
        <v>145</v>
      </c>
      <c r="H3" s="63" t="s">
        <v>146</v>
      </c>
      <c r="I3" s="64" t="s">
        <v>147</v>
      </c>
      <c r="J3" s="63" t="s">
        <v>148</v>
      </c>
      <c r="K3" s="64" t="s">
        <v>149</v>
      </c>
      <c r="L3" s="65" t="s">
        <v>139</v>
      </c>
      <c r="M3" s="66" t="s">
        <v>140</v>
      </c>
      <c r="N3" s="67" t="s">
        <v>141</v>
      </c>
      <c r="O3" s="68" t="s">
        <v>140</v>
      </c>
      <c r="P3" s="292"/>
      <c r="Q3" s="69" t="s">
        <v>142</v>
      </c>
      <c r="R3" s="60" t="s">
        <v>143</v>
      </c>
      <c r="S3" s="62" t="s">
        <v>176</v>
      </c>
      <c r="T3" s="60" t="s">
        <v>177</v>
      </c>
      <c r="U3" s="70" t="s">
        <v>150</v>
      </c>
      <c r="V3" s="70" t="s">
        <v>151</v>
      </c>
      <c r="W3" s="71" t="s">
        <v>152</v>
      </c>
      <c r="X3" s="72" t="s">
        <v>153</v>
      </c>
      <c r="Y3" s="53"/>
      <c r="AA3" s="93" t="s">
        <v>184</v>
      </c>
      <c r="AB3" s="93" t="s">
        <v>126</v>
      </c>
      <c r="AC3" s="98" t="s">
        <v>192</v>
      </c>
      <c r="AD3" s="99" t="s">
        <v>193</v>
      </c>
      <c r="AE3" s="93" t="s">
        <v>179</v>
      </c>
      <c r="AF3" s="93" t="s">
        <v>180</v>
      </c>
      <c r="AG3" s="99" t="s">
        <v>181</v>
      </c>
      <c r="AH3" s="99" t="s">
        <v>186</v>
      </c>
      <c r="AI3" s="99" t="s">
        <v>185</v>
      </c>
      <c r="AJ3" s="99" t="s">
        <v>187</v>
      </c>
      <c r="AK3" s="99" t="s">
        <v>188</v>
      </c>
      <c r="AL3" s="99" t="s">
        <v>189</v>
      </c>
      <c r="AM3" s="99" t="s">
        <v>190</v>
      </c>
      <c r="AN3" s="99" t="s">
        <v>206</v>
      </c>
      <c r="AO3" s="283"/>
      <c r="AP3" s="283"/>
      <c r="AQ3" s="283"/>
      <c r="AR3" s="283"/>
      <c r="AS3" s="283"/>
      <c r="AT3" s="283"/>
      <c r="AU3" s="283"/>
      <c r="AV3" s="283"/>
    </row>
    <row r="4" spans="1:51" s="88" customFormat="1" ht="19.5" customHeight="1">
      <c r="A4" s="73"/>
      <c r="B4" s="74"/>
      <c r="C4" s="75"/>
      <c r="D4" s="73">
        <f>一般法人等申込票!C8</f>
        <v>0</v>
      </c>
      <c r="E4" s="76">
        <f>一般法人等申込票!G8</f>
        <v>0</v>
      </c>
      <c r="F4" s="76">
        <f>一般法人等申込票!M15</f>
        <v>0</v>
      </c>
      <c r="G4" s="77">
        <f>一般法人等申込票!M14</f>
        <v>0</v>
      </c>
      <c r="H4" s="76">
        <f>一般法人等申込票!P15</f>
        <v>0</v>
      </c>
      <c r="I4" s="77">
        <f>一般法人等申込票!P14</f>
        <v>0</v>
      </c>
      <c r="J4" s="76">
        <f>一般法人等申込票!S15</f>
        <v>0</v>
      </c>
      <c r="K4" s="78">
        <f>一般法人等申込票!S14</f>
        <v>0</v>
      </c>
      <c r="L4" s="79"/>
      <c r="M4" s="80"/>
      <c r="N4" s="81"/>
      <c r="O4" s="82"/>
      <c r="P4" s="91" t="e">
        <f>一般法人等申込票!#REF!</f>
        <v>#REF!</v>
      </c>
      <c r="Q4" s="83"/>
      <c r="R4" s="84">
        <f>一般法人等申込票!C10</f>
        <v>0</v>
      </c>
      <c r="S4" s="85">
        <f>一般法人等申込票!J10</f>
        <v>0</v>
      </c>
      <c r="T4" s="2">
        <f>一般法人等申込票!P10</f>
        <v>0</v>
      </c>
      <c r="U4" s="86" t="e">
        <f>一般法人等申込票!#REF!</f>
        <v>#REF!</v>
      </c>
      <c r="V4" s="86" t="e">
        <f>一般法人等申込票!#REF!</f>
        <v>#REF!</v>
      </c>
      <c r="W4" s="86" t="e">
        <f>一般法人等申込票!#REF!</f>
        <v>#REF!</v>
      </c>
      <c r="X4" s="86" t="e">
        <f>一般法人等申込票!#REF!</f>
        <v>#REF!</v>
      </c>
      <c r="Y4" s="87"/>
      <c r="Z4" s="95"/>
      <c r="AA4" s="96">
        <f>一般法人等申込票!P8</f>
        <v>0</v>
      </c>
      <c r="AB4" s="96">
        <f>一般法人等申込票!U8</f>
        <v>0</v>
      </c>
      <c r="AC4" s="96">
        <f>一般法人等申込票!C11</f>
        <v>0</v>
      </c>
      <c r="AD4" s="96">
        <f>一般法人等申込票!O1</f>
        <v>0</v>
      </c>
      <c r="AE4" s="96">
        <f>一般法人等申込票!C12</f>
        <v>0</v>
      </c>
      <c r="AF4" s="96">
        <f>一般法人等申込票!G12</f>
        <v>0</v>
      </c>
      <c r="AG4" s="101">
        <f>一般法人等申込票!R12</f>
        <v>0</v>
      </c>
      <c r="AH4" s="96">
        <f>一般法人等申込票!M15</f>
        <v>0</v>
      </c>
      <c r="AI4" s="96">
        <f>一般法人等申込票!M16</f>
        <v>0</v>
      </c>
      <c r="AJ4" s="96">
        <f>一般法人等申込票!P15</f>
        <v>0</v>
      </c>
      <c r="AK4" s="96">
        <f>一般法人等申込票!P16</f>
        <v>0</v>
      </c>
      <c r="AL4" s="96">
        <f>一般法人等申込票!S15</f>
        <v>0</v>
      </c>
      <c r="AM4" s="96">
        <f>一般法人等申込票!S16</f>
        <v>0</v>
      </c>
      <c r="AN4" s="96">
        <f>一般法人等申込票!L11</f>
        <v>0</v>
      </c>
      <c r="AO4" s="104"/>
      <c r="AP4" s="102"/>
      <c r="AQ4" s="104"/>
      <c r="AR4" s="102"/>
      <c r="AS4" s="104"/>
      <c r="AT4" s="102"/>
      <c r="AU4" s="107"/>
      <c r="AV4" s="102"/>
      <c r="AW4" s="97"/>
      <c r="AX4" s="97"/>
      <c r="AY4" s="97"/>
    </row>
    <row r="5" spans="1:51" ht="20.100000000000001" customHeight="1">
      <c r="AO5" s="106"/>
      <c r="AQ5" s="106"/>
      <c r="AR5" s="102"/>
      <c r="AS5" s="104"/>
      <c r="AT5" s="102"/>
      <c r="AU5" s="107"/>
      <c r="AV5" s="102"/>
    </row>
    <row r="6" spans="1:51" ht="20.100000000000001" customHeight="1">
      <c r="AO6" s="106"/>
      <c r="AQ6" s="106"/>
      <c r="AR6" s="102"/>
      <c r="AS6" s="104"/>
      <c r="AT6" s="102"/>
      <c r="AU6" s="107"/>
      <c r="AV6" s="102"/>
    </row>
    <row r="7" spans="1:51" ht="20.100000000000001" customHeight="1">
      <c r="AO7" s="106"/>
      <c r="AQ7" s="106"/>
      <c r="AR7" s="102"/>
      <c r="AS7" s="104"/>
      <c r="AT7" s="102"/>
      <c r="AU7" s="107"/>
      <c r="AV7" s="102"/>
    </row>
    <row r="8" spans="1:51" ht="20.100000000000001" customHeight="1">
      <c r="AO8" s="106"/>
      <c r="AQ8" s="106"/>
      <c r="AR8" s="102"/>
      <c r="AS8" s="104"/>
      <c r="AT8" s="102"/>
      <c r="AU8" s="107"/>
      <c r="AV8" s="102"/>
    </row>
    <row r="9" spans="1:51" ht="20.100000000000001" customHeight="1">
      <c r="AO9" s="106"/>
      <c r="AQ9" s="106"/>
      <c r="AR9" s="102"/>
      <c r="AS9" s="104"/>
      <c r="AT9" s="102"/>
      <c r="AU9" s="107"/>
      <c r="AV9" s="102"/>
    </row>
    <row r="10" spans="1:51" ht="20.100000000000001" customHeight="1">
      <c r="AO10" s="106"/>
      <c r="AQ10" s="106"/>
      <c r="AR10" s="102"/>
      <c r="AU10" s="107"/>
      <c r="AV10" s="102"/>
    </row>
    <row r="11" spans="1:51" ht="20.100000000000001" customHeight="1">
      <c r="AO11" s="106"/>
      <c r="AQ11" s="106"/>
      <c r="AR11" s="102"/>
      <c r="AU11" s="107"/>
      <c r="AV11" s="102"/>
    </row>
    <row r="12" spans="1:51" ht="20.100000000000001" customHeight="1">
      <c r="AO12" s="106"/>
      <c r="AQ12" s="106"/>
      <c r="AR12" s="102"/>
      <c r="AU12" s="107"/>
      <c r="AV12" s="102"/>
    </row>
    <row r="13" spans="1:51" ht="20.100000000000001" customHeight="1">
      <c r="AO13" s="106"/>
      <c r="AQ13" s="106"/>
      <c r="AR13" s="102"/>
      <c r="AU13" s="107"/>
      <c r="AV13" s="102"/>
    </row>
    <row r="14" spans="1:51" ht="20.100000000000001" customHeight="1">
      <c r="AO14" s="106"/>
      <c r="AQ14" s="106"/>
      <c r="AR14" s="102"/>
      <c r="AU14" s="107"/>
      <c r="AV14" s="102"/>
    </row>
    <row r="15" spans="1:51" ht="20.100000000000001" customHeight="1">
      <c r="AO15" s="106"/>
      <c r="AQ15" s="106"/>
      <c r="AR15" s="102"/>
      <c r="AU15" s="107"/>
      <c r="AV15" s="102"/>
    </row>
    <row r="16" spans="1:51" ht="20.100000000000001" customHeight="1">
      <c r="AO16" s="106"/>
      <c r="AQ16" s="106"/>
      <c r="AR16" s="102"/>
    </row>
    <row r="17" spans="41:44" ht="20.100000000000001" customHeight="1">
      <c r="AO17" s="106"/>
      <c r="AQ17" s="106"/>
      <c r="AR17" s="102"/>
    </row>
    <row r="18" spans="41:44" ht="20.100000000000001" customHeight="1">
      <c r="AO18" s="106"/>
      <c r="AQ18" s="106"/>
      <c r="AR18" s="102"/>
    </row>
    <row r="19" spans="41:44" ht="20.100000000000001" customHeight="1">
      <c r="AO19" s="106"/>
      <c r="AQ19" s="106"/>
      <c r="AR19" s="102"/>
    </row>
    <row r="20" spans="41:44" ht="20.100000000000001" customHeight="1">
      <c r="AO20" s="106"/>
      <c r="AQ20" s="106"/>
      <c r="AR20" s="102"/>
    </row>
    <row r="21" spans="41:44" ht="20.100000000000001" customHeight="1">
      <c r="AO21" s="106"/>
      <c r="AQ21" s="106"/>
      <c r="AR21" s="102"/>
    </row>
    <row r="22" spans="41:44" ht="20.100000000000001" customHeight="1">
      <c r="AO22" s="106"/>
      <c r="AQ22" s="106"/>
      <c r="AR22" s="102"/>
    </row>
    <row r="23" spans="41:44" ht="20.100000000000001" customHeight="1">
      <c r="AO23" s="106"/>
      <c r="AQ23" s="106"/>
      <c r="AR23" s="102"/>
    </row>
    <row r="24" spans="41:44" ht="20.100000000000001" customHeight="1">
      <c r="AO24" s="106"/>
      <c r="AQ24" s="106"/>
      <c r="AR24" s="102"/>
    </row>
    <row r="25" spans="41:44" ht="20.100000000000001" customHeight="1">
      <c r="AO25" s="106"/>
      <c r="AQ25" s="106"/>
      <c r="AR25" s="102"/>
    </row>
    <row r="26" spans="41:44" ht="20.100000000000001" customHeight="1">
      <c r="AO26" s="106"/>
      <c r="AQ26" s="106"/>
      <c r="AR26" s="102"/>
    </row>
    <row r="27" spans="41:44" ht="20.100000000000001" customHeight="1">
      <c r="AO27" s="106"/>
      <c r="AQ27" s="106"/>
      <c r="AR27" s="102"/>
    </row>
    <row r="28" spans="41:44" ht="20.100000000000001" customHeight="1">
      <c r="AO28" s="106"/>
      <c r="AQ28" s="106"/>
      <c r="AR28" s="102"/>
    </row>
    <row r="29" spans="41:44" ht="20.100000000000001" customHeight="1">
      <c r="AO29" s="106"/>
      <c r="AQ29" s="106"/>
      <c r="AR29" s="102"/>
    </row>
    <row r="30" spans="41:44" ht="20.100000000000001" customHeight="1">
      <c r="AO30" s="106"/>
      <c r="AQ30" s="106"/>
      <c r="AR30" s="102"/>
    </row>
    <row r="31" spans="41:44" ht="20.100000000000001" customHeight="1">
      <c r="AO31" s="106"/>
      <c r="AQ31" s="106"/>
      <c r="AR31" s="102"/>
    </row>
    <row r="32" spans="41:44" ht="20.100000000000001" customHeight="1">
      <c r="AO32" s="106"/>
      <c r="AQ32" s="106"/>
      <c r="AR32" s="102"/>
    </row>
    <row r="33" spans="41:44" ht="20.100000000000001" customHeight="1">
      <c r="AO33" s="106"/>
      <c r="AQ33" s="106"/>
      <c r="AR33" s="102"/>
    </row>
    <row r="34" spans="41:44" ht="20.100000000000001" customHeight="1">
      <c r="AO34" s="106"/>
      <c r="AQ34" s="106"/>
      <c r="AR34" s="102"/>
    </row>
    <row r="35" spans="41:44" ht="20.100000000000001" customHeight="1">
      <c r="AO35" s="106"/>
      <c r="AQ35" s="106"/>
      <c r="AR35" s="102"/>
    </row>
    <row r="36" spans="41:44" ht="20.100000000000001" customHeight="1">
      <c r="AO36" s="106"/>
      <c r="AQ36" s="106"/>
      <c r="AR36" s="102"/>
    </row>
    <row r="37" spans="41:44" ht="20.100000000000001" customHeight="1">
      <c r="AO37" s="106"/>
      <c r="AQ37" s="106"/>
      <c r="AR37" s="102"/>
    </row>
    <row r="38" spans="41:44" ht="20.100000000000001" customHeight="1">
      <c r="AO38" s="106"/>
      <c r="AQ38" s="106"/>
      <c r="AR38" s="102"/>
    </row>
    <row r="39" spans="41:44" ht="20.100000000000001" customHeight="1">
      <c r="AO39" s="106"/>
      <c r="AQ39" s="106"/>
      <c r="AR39" s="102"/>
    </row>
    <row r="40" spans="41:44" ht="20.100000000000001" customHeight="1">
      <c r="AO40" s="106"/>
      <c r="AQ40" s="106"/>
      <c r="AR40" s="102"/>
    </row>
    <row r="41" spans="41:44" ht="20.100000000000001" customHeight="1">
      <c r="AO41" s="106"/>
      <c r="AQ41" s="106"/>
      <c r="AR41" s="102"/>
    </row>
    <row r="42" spans="41:44" ht="20.100000000000001" customHeight="1">
      <c r="AO42" s="106"/>
      <c r="AQ42" s="106"/>
      <c r="AR42" s="102"/>
    </row>
    <row r="43" spans="41:44" ht="20.100000000000001" customHeight="1">
      <c r="AO43" s="106"/>
      <c r="AQ43" s="106"/>
      <c r="AR43" s="102"/>
    </row>
    <row r="44" spans="41:44" ht="20.100000000000001" customHeight="1">
      <c r="AO44" s="106"/>
      <c r="AQ44" s="106"/>
      <c r="AR44" s="102"/>
    </row>
    <row r="45" spans="41:44" ht="20.100000000000001" customHeight="1">
      <c r="AO45" s="106"/>
      <c r="AQ45" s="106"/>
      <c r="AR45" s="102"/>
    </row>
    <row r="46" spans="41:44" ht="20.100000000000001" customHeight="1">
      <c r="AO46" s="106"/>
      <c r="AQ46" s="106"/>
      <c r="AR46" s="102"/>
    </row>
    <row r="47" spans="41:44" ht="20.100000000000001" customHeight="1">
      <c r="AO47" s="106"/>
      <c r="AQ47" s="106"/>
      <c r="AR47" s="102"/>
    </row>
    <row r="48" spans="41:44" ht="20.100000000000001" customHeight="1">
      <c r="AO48" s="106"/>
      <c r="AQ48" s="106"/>
      <c r="AR48" s="102"/>
    </row>
    <row r="49" spans="41:44" ht="20.100000000000001" customHeight="1">
      <c r="AO49" s="106"/>
      <c r="AQ49" s="106"/>
      <c r="AR49" s="102"/>
    </row>
    <row r="50" spans="41:44" ht="20.100000000000001" customHeight="1">
      <c r="AO50" s="106"/>
      <c r="AQ50" s="106"/>
      <c r="AR50" s="102"/>
    </row>
    <row r="51" spans="41:44" ht="20.100000000000001" customHeight="1">
      <c r="AO51" s="106"/>
      <c r="AQ51" s="106"/>
      <c r="AR51" s="102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/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340</v>
      </c>
      <c r="AX1" s="5"/>
      <c r="AY1" s="5"/>
    </row>
    <row r="2" spans="1:51" ht="18" customHeight="1">
      <c r="A2" s="367" t="s">
        <v>10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9"/>
      <c r="Q2" s="369"/>
      <c r="R2" s="369"/>
      <c r="S2" s="369"/>
      <c r="T2" s="370"/>
    </row>
    <row r="3" spans="1:51" ht="18" customHeight="1">
      <c r="A3" s="371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3"/>
      <c r="Q3" s="373"/>
      <c r="R3" s="373"/>
      <c r="S3" s="373"/>
      <c r="T3" s="374"/>
    </row>
    <row r="4" spans="1:51" s="4" customFormat="1" ht="14.1" customHeight="1">
      <c r="A4" s="7"/>
      <c r="B4" s="331" t="s">
        <v>348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7"/>
    </row>
    <row r="5" spans="1:51" s="4" customFormat="1" ht="30" customHeight="1">
      <c r="A5" s="404" t="s">
        <v>11</v>
      </c>
      <c r="B5" s="332" t="s">
        <v>12</v>
      </c>
      <c r="C5" s="333"/>
      <c r="D5" s="334">
        <f>一般法人等申込票!C8</f>
        <v>0</v>
      </c>
      <c r="E5" s="335"/>
      <c r="F5" s="335"/>
      <c r="G5" s="336">
        <f>一般法人等申込票!G8</f>
        <v>0</v>
      </c>
      <c r="H5" s="336"/>
      <c r="I5" s="336"/>
      <c r="J5" s="336"/>
      <c r="K5" s="337"/>
      <c r="L5" s="13" t="s">
        <v>13</v>
      </c>
      <c r="M5" s="26"/>
      <c r="N5" s="338">
        <f>一般法人等申込票!C9</f>
        <v>0</v>
      </c>
      <c r="O5" s="336"/>
      <c r="P5" s="336"/>
      <c r="Q5" s="336"/>
      <c r="R5" s="336"/>
      <c r="S5" s="336"/>
      <c r="T5" s="337"/>
    </row>
    <row r="6" spans="1:51" s="4" customFormat="1" ht="14.1" customHeight="1">
      <c r="A6" s="405"/>
      <c r="B6" s="8" t="s">
        <v>232</v>
      </c>
      <c r="C6" s="9"/>
      <c r="D6" s="351">
        <f>一般法人等申込票!T8</f>
        <v>0</v>
      </c>
      <c r="E6" s="352"/>
      <c r="F6" s="352"/>
      <c r="G6" s="352"/>
      <c r="H6" s="352"/>
      <c r="I6" s="352"/>
      <c r="J6" s="352"/>
      <c r="K6" s="353"/>
      <c r="L6" s="345" t="s">
        <v>14</v>
      </c>
      <c r="M6" s="23" t="s">
        <v>15</v>
      </c>
      <c r="N6" s="304">
        <f>一般法人等申込票!C10</f>
        <v>0</v>
      </c>
      <c r="O6" s="305"/>
      <c r="P6" s="305"/>
      <c r="Q6" s="27" t="s">
        <v>16</v>
      </c>
      <c r="R6" s="31">
        <f>一般法人等申込票!J10</f>
        <v>0</v>
      </c>
      <c r="S6" s="32"/>
      <c r="T6" s="33"/>
    </row>
    <row r="7" spans="1:51" s="4" customFormat="1" ht="14.1" customHeight="1">
      <c r="A7" s="405"/>
      <c r="B7" s="8" t="s">
        <v>17</v>
      </c>
      <c r="C7" s="9"/>
      <c r="D7" s="10"/>
      <c r="E7" s="11">
        <f>一般法人等申込票!C11</f>
        <v>0</v>
      </c>
      <c r="F7" s="12" t="s">
        <v>1</v>
      </c>
      <c r="G7" s="12">
        <f>一般法人等申込票!F11</f>
        <v>0</v>
      </c>
      <c r="H7" s="12" t="s">
        <v>2</v>
      </c>
      <c r="I7" s="12">
        <f>一般法人等申込票!H11</f>
        <v>0</v>
      </c>
      <c r="J7" s="28" t="s">
        <v>3</v>
      </c>
      <c r="K7" s="29"/>
      <c r="L7" s="345"/>
      <c r="M7" s="23" t="s">
        <v>18</v>
      </c>
      <c r="N7" s="361">
        <f>一般法人等申込票!P10</f>
        <v>0</v>
      </c>
      <c r="O7" s="362"/>
      <c r="P7" s="362"/>
      <c r="Q7" s="362"/>
      <c r="R7" s="362"/>
      <c r="S7" s="362"/>
      <c r="T7" s="363"/>
    </row>
    <row r="8" spans="1:51" s="4" customFormat="1" ht="14.1" customHeight="1">
      <c r="A8" s="405"/>
      <c r="B8" s="8" t="s">
        <v>207</v>
      </c>
      <c r="C8" s="9"/>
      <c r="D8" s="10"/>
      <c r="E8" s="11">
        <f>一般法人等申込票!O11</f>
        <v>0</v>
      </c>
      <c r="F8" s="12" t="s">
        <v>1</v>
      </c>
      <c r="G8" s="12">
        <f>一般法人等申込票!R11</f>
        <v>0</v>
      </c>
      <c r="H8" s="12" t="s">
        <v>2</v>
      </c>
      <c r="I8" s="12">
        <f>一般法人等申込票!T11</f>
        <v>0</v>
      </c>
      <c r="J8" s="28" t="s">
        <v>3</v>
      </c>
      <c r="K8" s="20"/>
      <c r="L8" s="345"/>
      <c r="M8" s="23" t="s">
        <v>0</v>
      </c>
      <c r="N8" s="364">
        <f>一般法人等申込票!P9</f>
        <v>0</v>
      </c>
      <c r="O8" s="365"/>
      <c r="P8" s="365"/>
      <c r="Q8" s="365"/>
      <c r="R8" s="365"/>
      <c r="S8" s="365"/>
      <c r="T8" s="366"/>
    </row>
    <row r="9" spans="1:51" s="4" customFormat="1" ht="14.1" customHeight="1">
      <c r="A9" s="405"/>
      <c r="B9" s="304" t="s">
        <v>19</v>
      </c>
      <c r="C9" s="306"/>
      <c r="D9" s="329" t="s">
        <v>4</v>
      </c>
      <c r="E9" s="294"/>
      <c r="F9" s="294"/>
      <c r="G9" s="330"/>
      <c r="H9" s="329" t="s">
        <v>5</v>
      </c>
      <c r="I9" s="294"/>
      <c r="J9" s="294"/>
      <c r="K9" s="330"/>
      <c r="L9" s="21" t="s">
        <v>20</v>
      </c>
      <c r="M9" s="30"/>
      <c r="N9" s="304">
        <f>一般法人等申込票!P12</f>
        <v>0</v>
      </c>
      <c r="O9" s="305" t="s">
        <v>154</v>
      </c>
      <c r="P9" s="375">
        <f>一般法人等申込票!R12</f>
        <v>0</v>
      </c>
      <c r="Q9" s="375"/>
      <c r="R9" s="375"/>
      <c r="S9" s="375"/>
      <c r="T9" s="376"/>
    </row>
    <row r="10" spans="1:51" s="4" customFormat="1" ht="14.1" customHeight="1">
      <c r="A10" s="405"/>
      <c r="B10" s="307"/>
      <c r="C10" s="309"/>
      <c r="D10" s="346">
        <f>一般法人等申込票!C12</f>
        <v>0</v>
      </c>
      <c r="E10" s="347"/>
      <c r="F10" s="347"/>
      <c r="G10" s="348"/>
      <c r="H10" s="346">
        <f>一般法人等申込票!G12</f>
        <v>0</v>
      </c>
      <c r="I10" s="347"/>
      <c r="J10" s="347"/>
      <c r="K10" s="348"/>
      <c r="L10" s="349" t="s">
        <v>21</v>
      </c>
      <c r="M10" s="350"/>
      <c r="N10" s="307"/>
      <c r="O10" s="308"/>
      <c r="P10" s="377"/>
      <c r="Q10" s="377"/>
      <c r="R10" s="377"/>
      <c r="S10" s="377"/>
      <c r="T10" s="378"/>
    </row>
    <row r="11" spans="1:51" s="4" customFormat="1" ht="14.1" customHeight="1">
      <c r="A11" s="405"/>
      <c r="B11" s="304" t="s">
        <v>155</v>
      </c>
      <c r="C11" s="306"/>
      <c r="D11" s="293">
        <f>一般法人等申込票!M15</f>
        <v>0</v>
      </c>
      <c r="E11" s="294"/>
      <c r="F11" s="294"/>
      <c r="G11" s="295"/>
      <c r="H11" s="293">
        <f>一般法人等申込票!M14</f>
        <v>0</v>
      </c>
      <c r="I11" s="294"/>
      <c r="J11" s="294"/>
      <c r="K11" s="295"/>
      <c r="L11" s="354" t="s">
        <v>22</v>
      </c>
      <c r="M11" s="355"/>
      <c r="N11" s="304"/>
      <c r="O11" s="305"/>
      <c r="P11" s="305"/>
      <c r="Q11" s="305"/>
      <c r="R11" s="305"/>
      <c r="S11" s="305"/>
      <c r="T11" s="306"/>
    </row>
    <row r="12" spans="1:51" s="4" customFormat="1" ht="14.1" customHeight="1">
      <c r="A12" s="405"/>
      <c r="B12" s="326"/>
      <c r="C12" s="328"/>
      <c r="D12" s="293">
        <f>一般法人等申込票!P15</f>
        <v>0</v>
      </c>
      <c r="E12" s="294"/>
      <c r="F12" s="294"/>
      <c r="G12" s="295"/>
      <c r="H12" s="293">
        <f>一般法人等申込票!P14</f>
        <v>0</v>
      </c>
      <c r="I12" s="294"/>
      <c r="J12" s="294"/>
      <c r="K12" s="295"/>
      <c r="L12" s="356"/>
      <c r="M12" s="357"/>
      <c r="N12" s="326"/>
      <c r="O12" s="327"/>
      <c r="P12" s="327"/>
      <c r="Q12" s="327"/>
      <c r="R12" s="327"/>
      <c r="S12" s="327"/>
      <c r="T12" s="328"/>
    </row>
    <row r="13" spans="1:51" s="4" customFormat="1" ht="14.1" customHeight="1">
      <c r="A13" s="405"/>
      <c r="B13" s="307"/>
      <c r="C13" s="309"/>
      <c r="D13" s="293">
        <f>一般法人等申込票!S15</f>
        <v>0</v>
      </c>
      <c r="E13" s="294"/>
      <c r="F13" s="294"/>
      <c r="G13" s="295"/>
      <c r="H13" s="293">
        <f>一般法人等申込票!S14</f>
        <v>0</v>
      </c>
      <c r="I13" s="294"/>
      <c r="J13" s="294"/>
      <c r="K13" s="295"/>
      <c r="L13" s="358"/>
      <c r="M13" s="359"/>
      <c r="N13" s="307"/>
      <c r="O13" s="308"/>
      <c r="P13" s="308"/>
      <c r="Q13" s="308"/>
      <c r="R13" s="308"/>
      <c r="S13" s="308"/>
      <c r="T13" s="309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6" t="s">
        <v>210</v>
      </c>
      <c r="B15" s="360" t="s">
        <v>23</v>
      </c>
      <c r="C15" s="360"/>
      <c r="D15" s="360"/>
      <c r="E15" s="330" t="s">
        <v>24</v>
      </c>
      <c r="F15" s="330"/>
      <c r="G15" s="330"/>
      <c r="H15" s="33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29"/>
      <c r="T15" s="16" t="s">
        <v>25</v>
      </c>
    </row>
    <row r="16" spans="1:51" s="4" customFormat="1" ht="12" customHeight="1">
      <c r="A16" s="342" t="str">
        <f>一般法人等申込票!B31</f>
        <v>①</v>
      </c>
      <c r="B16" s="394">
        <f>一般法人等申込票!C31</f>
        <v>0</v>
      </c>
      <c r="C16" s="395"/>
      <c r="D16" s="396"/>
      <c r="E16" s="394">
        <f>一般法人等申込票!G31</f>
        <v>0</v>
      </c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6"/>
      <c r="T16" s="339"/>
    </row>
    <row r="17" spans="1:20" s="4" customFormat="1" ht="12" customHeight="1">
      <c r="A17" s="343"/>
      <c r="B17" s="397"/>
      <c r="C17" s="398"/>
      <c r="D17" s="399"/>
      <c r="E17" s="397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399"/>
      <c r="T17" s="340"/>
    </row>
    <row r="18" spans="1:20" s="4" customFormat="1" ht="12" customHeight="1">
      <c r="A18" s="343"/>
      <c r="B18" s="397"/>
      <c r="C18" s="398"/>
      <c r="D18" s="399"/>
      <c r="E18" s="397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399"/>
      <c r="T18" s="340"/>
    </row>
    <row r="19" spans="1:20" s="4" customFormat="1" ht="12" customHeight="1">
      <c r="A19" s="343"/>
      <c r="B19" s="397"/>
      <c r="C19" s="398"/>
      <c r="D19" s="399"/>
      <c r="E19" s="397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399"/>
      <c r="T19" s="340"/>
    </row>
    <row r="20" spans="1:20" s="4" customFormat="1" ht="12" customHeight="1">
      <c r="A20" s="343"/>
      <c r="B20" s="397"/>
      <c r="C20" s="398"/>
      <c r="D20" s="399"/>
      <c r="E20" s="397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399"/>
      <c r="T20" s="340"/>
    </row>
    <row r="21" spans="1:20" s="4" customFormat="1" ht="12" customHeight="1">
      <c r="A21" s="343"/>
      <c r="B21" s="397"/>
      <c r="C21" s="398"/>
      <c r="D21" s="399"/>
      <c r="E21" s="397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399"/>
      <c r="T21" s="340"/>
    </row>
    <row r="22" spans="1:20" s="4" customFormat="1" ht="12" customHeight="1">
      <c r="A22" s="343"/>
      <c r="B22" s="397"/>
      <c r="C22" s="398"/>
      <c r="D22" s="399"/>
      <c r="E22" s="400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2"/>
      <c r="T22" s="340"/>
    </row>
    <row r="23" spans="1:20" s="4" customFormat="1" ht="12" customHeight="1">
      <c r="A23" s="343"/>
      <c r="B23" s="397"/>
      <c r="C23" s="398"/>
      <c r="D23" s="399"/>
      <c r="E23" s="384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6"/>
      <c r="T23" s="340"/>
    </row>
    <row r="24" spans="1:20" s="4" customFormat="1" ht="12" customHeight="1">
      <c r="A24" s="343"/>
      <c r="B24" s="397"/>
      <c r="C24" s="398"/>
      <c r="D24" s="399"/>
      <c r="E24" s="387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9"/>
      <c r="T24" s="340"/>
    </row>
    <row r="25" spans="1:20" s="4" customFormat="1" ht="12" customHeight="1">
      <c r="A25" s="343"/>
      <c r="B25" s="397"/>
      <c r="C25" s="398"/>
      <c r="D25" s="399"/>
      <c r="E25" s="387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9"/>
      <c r="T25" s="340"/>
    </row>
    <row r="26" spans="1:20" s="4" customFormat="1" ht="12" customHeight="1">
      <c r="A26" s="343"/>
      <c r="B26" s="397"/>
      <c r="C26" s="398"/>
      <c r="D26" s="399"/>
      <c r="E26" s="387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9"/>
      <c r="T26" s="340"/>
    </row>
    <row r="27" spans="1:20" s="4" customFormat="1" ht="12" customHeight="1">
      <c r="A27" s="343"/>
      <c r="B27" s="397"/>
      <c r="C27" s="398"/>
      <c r="D27" s="399"/>
      <c r="E27" s="387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9"/>
      <c r="T27" s="340"/>
    </row>
    <row r="28" spans="1:20" s="4" customFormat="1" ht="12" customHeight="1">
      <c r="A28" s="344"/>
      <c r="B28" s="400"/>
      <c r="C28" s="401"/>
      <c r="D28" s="402"/>
      <c r="E28" s="390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2"/>
      <c r="T28" s="341"/>
    </row>
    <row r="29" spans="1:20" s="4" customFormat="1" ht="12" customHeight="1">
      <c r="A29" s="342" t="str">
        <f>一般法人等申込票!B32</f>
        <v>②</v>
      </c>
      <c r="B29" s="394">
        <f>一般法人等申込票!C32</f>
        <v>0</v>
      </c>
      <c r="C29" s="395"/>
      <c r="D29" s="396"/>
      <c r="E29" s="394">
        <f>一般法人等申込票!G32</f>
        <v>0</v>
      </c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6"/>
      <c r="T29" s="339"/>
    </row>
    <row r="30" spans="1:20" s="4" customFormat="1" ht="12" customHeight="1">
      <c r="A30" s="343"/>
      <c r="B30" s="397"/>
      <c r="C30" s="398"/>
      <c r="D30" s="399"/>
      <c r="E30" s="397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399"/>
      <c r="T30" s="340"/>
    </row>
    <row r="31" spans="1:20" s="4" customFormat="1" ht="12" customHeight="1">
      <c r="A31" s="343"/>
      <c r="B31" s="397"/>
      <c r="C31" s="398"/>
      <c r="D31" s="399"/>
      <c r="E31" s="397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399"/>
      <c r="T31" s="340"/>
    </row>
    <row r="32" spans="1:20" ht="12" customHeight="1">
      <c r="A32" s="343"/>
      <c r="B32" s="397"/>
      <c r="C32" s="398"/>
      <c r="D32" s="399"/>
      <c r="E32" s="397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399"/>
      <c r="T32" s="340"/>
    </row>
    <row r="33" spans="1:20" ht="12" customHeight="1">
      <c r="A33" s="343"/>
      <c r="B33" s="397"/>
      <c r="C33" s="398"/>
      <c r="D33" s="399"/>
      <c r="E33" s="397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399"/>
      <c r="T33" s="340"/>
    </row>
    <row r="34" spans="1:20" ht="12" customHeight="1">
      <c r="A34" s="343"/>
      <c r="B34" s="397"/>
      <c r="C34" s="398"/>
      <c r="D34" s="399"/>
      <c r="E34" s="397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399"/>
      <c r="T34" s="340"/>
    </row>
    <row r="35" spans="1:20" s="4" customFormat="1" ht="12" customHeight="1">
      <c r="A35" s="343"/>
      <c r="B35" s="397"/>
      <c r="C35" s="398"/>
      <c r="D35" s="399"/>
      <c r="E35" s="400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2"/>
      <c r="T35" s="340"/>
    </row>
    <row r="36" spans="1:20" s="4" customFormat="1" ht="12" customHeight="1">
      <c r="A36" s="343"/>
      <c r="B36" s="397"/>
      <c r="C36" s="398"/>
      <c r="D36" s="399"/>
      <c r="E36" s="384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6"/>
      <c r="T36" s="340"/>
    </row>
    <row r="37" spans="1:20" s="4" customFormat="1" ht="12" customHeight="1">
      <c r="A37" s="343"/>
      <c r="B37" s="397"/>
      <c r="C37" s="398"/>
      <c r="D37" s="399"/>
      <c r="E37" s="387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9"/>
      <c r="T37" s="340"/>
    </row>
    <row r="38" spans="1:20" s="4" customFormat="1" ht="12" customHeight="1">
      <c r="A38" s="343"/>
      <c r="B38" s="397"/>
      <c r="C38" s="398"/>
      <c r="D38" s="399"/>
      <c r="E38" s="387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9"/>
      <c r="T38" s="340"/>
    </row>
    <row r="39" spans="1:20" s="4" customFormat="1" ht="12" customHeight="1">
      <c r="A39" s="343"/>
      <c r="B39" s="397"/>
      <c r="C39" s="398"/>
      <c r="D39" s="399"/>
      <c r="E39" s="387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9"/>
      <c r="T39" s="340"/>
    </row>
    <row r="40" spans="1:20" s="4" customFormat="1" ht="12" customHeight="1">
      <c r="A40" s="343"/>
      <c r="B40" s="397"/>
      <c r="C40" s="398"/>
      <c r="D40" s="399"/>
      <c r="E40" s="387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9"/>
      <c r="T40" s="340"/>
    </row>
    <row r="41" spans="1:20" s="4" customFormat="1" ht="12" customHeight="1">
      <c r="A41" s="344"/>
      <c r="B41" s="400"/>
      <c r="C41" s="401"/>
      <c r="D41" s="402"/>
      <c r="E41" s="390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2"/>
      <c r="T41" s="341"/>
    </row>
    <row r="42" spans="1:20" s="4" customFormat="1" ht="12" customHeight="1">
      <c r="A42" s="342" t="str">
        <f>一般法人等申込票!B33</f>
        <v>③</v>
      </c>
      <c r="B42" s="394">
        <f>一般法人等申込票!C33</f>
        <v>0</v>
      </c>
      <c r="C42" s="395"/>
      <c r="D42" s="396"/>
      <c r="E42" s="394">
        <f>一般法人等申込票!G33</f>
        <v>0</v>
      </c>
      <c r="F42" s="395"/>
      <c r="G42" s="395"/>
      <c r="H42" s="395"/>
      <c r="I42" s="395"/>
      <c r="J42" s="395"/>
      <c r="K42" s="395"/>
      <c r="L42" s="395"/>
      <c r="M42" s="395"/>
      <c r="N42" s="395"/>
      <c r="O42" s="395"/>
      <c r="P42" s="395"/>
      <c r="Q42" s="395"/>
      <c r="R42" s="395"/>
      <c r="S42" s="396"/>
      <c r="T42" s="339"/>
    </row>
    <row r="43" spans="1:20" s="4" customFormat="1" ht="12" customHeight="1">
      <c r="A43" s="343"/>
      <c r="B43" s="397"/>
      <c r="C43" s="398"/>
      <c r="D43" s="399"/>
      <c r="E43" s="397"/>
      <c r="F43" s="403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399"/>
      <c r="T43" s="340"/>
    </row>
    <row r="44" spans="1:20" s="4" customFormat="1" ht="12" customHeight="1">
      <c r="A44" s="343"/>
      <c r="B44" s="397"/>
      <c r="C44" s="398"/>
      <c r="D44" s="399"/>
      <c r="E44" s="397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399"/>
      <c r="T44" s="340"/>
    </row>
    <row r="45" spans="1:20" s="4" customFormat="1" ht="12" customHeight="1">
      <c r="A45" s="343"/>
      <c r="B45" s="397"/>
      <c r="C45" s="398"/>
      <c r="D45" s="399"/>
      <c r="E45" s="397"/>
      <c r="F45" s="403"/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399"/>
      <c r="T45" s="340"/>
    </row>
    <row r="46" spans="1:20" s="4" customFormat="1" ht="12" customHeight="1">
      <c r="A46" s="343"/>
      <c r="B46" s="397"/>
      <c r="C46" s="398"/>
      <c r="D46" s="399"/>
      <c r="E46" s="397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399"/>
      <c r="T46" s="340"/>
    </row>
    <row r="47" spans="1:20" s="4" customFormat="1" ht="12" customHeight="1">
      <c r="A47" s="343"/>
      <c r="B47" s="397"/>
      <c r="C47" s="398"/>
      <c r="D47" s="399"/>
      <c r="E47" s="397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399"/>
      <c r="T47" s="340"/>
    </row>
    <row r="48" spans="1:20" s="4" customFormat="1" ht="12" customHeight="1">
      <c r="A48" s="343"/>
      <c r="B48" s="397"/>
      <c r="C48" s="398"/>
      <c r="D48" s="399"/>
      <c r="E48" s="400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2"/>
      <c r="T48" s="340"/>
    </row>
    <row r="49" spans="1:20" s="4" customFormat="1" ht="12" customHeight="1">
      <c r="A49" s="343"/>
      <c r="B49" s="397"/>
      <c r="C49" s="398"/>
      <c r="D49" s="399"/>
      <c r="E49" s="384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6"/>
      <c r="T49" s="340"/>
    </row>
    <row r="50" spans="1:20" s="4" customFormat="1" ht="12" customHeight="1">
      <c r="A50" s="343"/>
      <c r="B50" s="397"/>
      <c r="C50" s="398"/>
      <c r="D50" s="399"/>
      <c r="E50" s="387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9"/>
      <c r="T50" s="340"/>
    </row>
    <row r="51" spans="1:20" s="4" customFormat="1" ht="12" customHeight="1">
      <c r="A51" s="343"/>
      <c r="B51" s="397"/>
      <c r="C51" s="398"/>
      <c r="D51" s="399"/>
      <c r="E51" s="387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9"/>
      <c r="T51" s="340"/>
    </row>
    <row r="52" spans="1:20" s="4" customFormat="1" ht="12" customHeight="1">
      <c r="A52" s="343"/>
      <c r="B52" s="397"/>
      <c r="C52" s="398"/>
      <c r="D52" s="399"/>
      <c r="E52" s="387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S52" s="389"/>
      <c r="T52" s="340"/>
    </row>
    <row r="53" spans="1:20" s="4" customFormat="1" ht="12" customHeight="1">
      <c r="A53" s="343"/>
      <c r="B53" s="397"/>
      <c r="C53" s="398"/>
      <c r="D53" s="399"/>
      <c r="E53" s="387"/>
      <c r="F53" s="388"/>
      <c r="G53" s="388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88"/>
      <c r="S53" s="389"/>
      <c r="T53" s="340"/>
    </row>
    <row r="54" spans="1:20" s="4" customFormat="1" ht="12" customHeight="1">
      <c r="A54" s="344"/>
      <c r="B54" s="400"/>
      <c r="C54" s="401"/>
      <c r="D54" s="402"/>
      <c r="E54" s="390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2"/>
      <c r="T54" s="341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39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40"/>
    </row>
    <row r="57" spans="1:20" s="4" customFormat="1" ht="12" customHeight="1">
      <c r="A57" s="17"/>
      <c r="B57" s="326" t="s">
        <v>26</v>
      </c>
      <c r="C57" s="327"/>
      <c r="D57" s="328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40"/>
    </row>
    <row r="58" spans="1:20" s="4" customFormat="1" ht="12" customHeight="1">
      <c r="A58" s="17"/>
      <c r="B58" s="326" t="s">
        <v>27</v>
      </c>
      <c r="C58" s="327"/>
      <c r="D58" s="328"/>
      <c r="E58" s="384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6"/>
      <c r="T58" s="340"/>
    </row>
    <row r="59" spans="1:20" s="4" customFormat="1" ht="12" customHeight="1">
      <c r="A59" s="17"/>
      <c r="B59" s="18"/>
      <c r="C59" s="19"/>
      <c r="D59" s="20"/>
      <c r="E59" s="387"/>
      <c r="F59" s="393"/>
      <c r="G59" s="393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89"/>
      <c r="T59" s="340"/>
    </row>
    <row r="60" spans="1:20" s="4" customFormat="1" ht="12" customHeight="1">
      <c r="A60" s="24"/>
      <c r="B60" s="14"/>
      <c r="C60" s="15"/>
      <c r="D60" s="25"/>
      <c r="E60" s="390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2"/>
      <c r="T60" s="341"/>
    </row>
    <row r="61" spans="1:20" s="4" customFormat="1" ht="12" customHeight="1">
      <c r="A61" s="304" t="s">
        <v>28</v>
      </c>
      <c r="B61" s="379"/>
      <c r="C61" s="379"/>
      <c r="D61" s="380"/>
      <c r="E61" s="384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386"/>
    </row>
    <row r="62" spans="1:20" s="4" customFormat="1" ht="12" customHeight="1">
      <c r="A62" s="381"/>
      <c r="B62" s="382"/>
      <c r="C62" s="382"/>
      <c r="D62" s="383"/>
      <c r="E62" s="390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2"/>
    </row>
    <row r="63" spans="1:20" ht="12" customHeight="1" thickBot="1">
      <c r="A63" s="293" t="s">
        <v>157</v>
      </c>
      <c r="B63" s="294"/>
      <c r="C63" s="294"/>
      <c r="D63" s="295"/>
      <c r="E63" s="296"/>
      <c r="F63" s="297"/>
      <c r="G63" s="297"/>
      <c r="H63" s="297"/>
      <c r="I63" s="297"/>
      <c r="J63" s="297"/>
      <c r="K63" s="297"/>
      <c r="L63" s="297"/>
      <c r="M63" s="298"/>
      <c r="N63" s="299" t="s">
        <v>158</v>
      </c>
      <c r="O63" s="300"/>
      <c r="P63" s="301"/>
      <c r="Q63" s="302"/>
      <c r="R63" s="302"/>
      <c r="S63" s="302"/>
      <c r="T63" s="303"/>
    </row>
    <row r="64" spans="1:20" ht="12" customHeight="1" thickTop="1">
      <c r="A64" s="304" t="s">
        <v>159</v>
      </c>
      <c r="B64" s="305"/>
      <c r="C64" s="305"/>
      <c r="D64" s="306"/>
      <c r="E64" s="310"/>
      <c r="F64" s="311"/>
      <c r="G64" s="311"/>
      <c r="H64" s="311"/>
      <c r="I64" s="311"/>
      <c r="J64" s="311"/>
      <c r="K64" s="311"/>
      <c r="L64" s="311"/>
      <c r="M64" s="312"/>
      <c r="N64" s="316" t="s">
        <v>233</v>
      </c>
      <c r="O64" s="317"/>
      <c r="P64" s="320"/>
      <c r="Q64" s="321"/>
      <c r="R64" s="321"/>
      <c r="S64" s="321"/>
      <c r="T64" s="322"/>
    </row>
    <row r="65" spans="1:20" ht="12" customHeight="1" thickBot="1">
      <c r="A65" s="307"/>
      <c r="B65" s="308"/>
      <c r="C65" s="308"/>
      <c r="D65" s="309"/>
      <c r="E65" s="313"/>
      <c r="F65" s="314"/>
      <c r="G65" s="314"/>
      <c r="H65" s="314"/>
      <c r="I65" s="314"/>
      <c r="J65" s="314"/>
      <c r="K65" s="314"/>
      <c r="L65" s="314"/>
      <c r="M65" s="315"/>
      <c r="N65" s="318"/>
      <c r="O65" s="319"/>
      <c r="P65" s="323"/>
      <c r="Q65" s="324"/>
      <c r="R65" s="324"/>
      <c r="S65" s="324"/>
      <c r="T65" s="325"/>
    </row>
    <row r="66" spans="1:20" ht="12" customHeight="1" thickTop="1"/>
  </sheetData>
  <mergeCells count="61"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B57:D57"/>
    <mergeCell ref="B58:D58"/>
    <mergeCell ref="T16:T28"/>
    <mergeCell ref="T29:T41"/>
    <mergeCell ref="T42:T54"/>
    <mergeCell ref="T55:T60"/>
    <mergeCell ref="H9:K9"/>
    <mergeCell ref="N9:N10"/>
    <mergeCell ref="O9:O10"/>
    <mergeCell ref="B4:S4"/>
    <mergeCell ref="B5:C5"/>
    <mergeCell ref="D5:F5"/>
    <mergeCell ref="G5:K5"/>
    <mergeCell ref="N5:T5"/>
    <mergeCell ref="N11:T13"/>
    <mergeCell ref="D11:G11"/>
    <mergeCell ref="D12:G12"/>
    <mergeCell ref="D13:G13"/>
    <mergeCell ref="H11:K11"/>
    <mergeCell ref="H12:K12"/>
    <mergeCell ref="H13:K13"/>
    <mergeCell ref="A63:D63"/>
    <mergeCell ref="E63:M63"/>
    <mergeCell ref="N63:O63"/>
    <mergeCell ref="P63:T63"/>
    <mergeCell ref="A64:D65"/>
    <mergeCell ref="E64:M65"/>
    <mergeCell ref="N64:O65"/>
    <mergeCell ref="P64:T65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00000000000001" customHeight="1"/>
  <cols>
    <col min="1" max="1" width="9" style="94"/>
    <col min="2" max="2" width="9" style="105"/>
    <col min="3" max="3" width="9" style="103"/>
    <col min="4" max="4" width="9" style="105"/>
    <col min="5" max="5" width="9" style="103"/>
    <col min="6" max="6" width="9" style="105"/>
    <col min="7" max="9" width="9" style="103"/>
    <col min="10" max="12" width="9" style="94"/>
    <col min="13" max="16384" width="9" style="52"/>
  </cols>
  <sheetData>
    <row r="2" spans="1:12" ht="13.2"/>
    <row r="3" spans="1:12" ht="27.75" customHeight="1">
      <c r="B3" s="283" t="s">
        <v>184</v>
      </c>
      <c r="C3" s="283"/>
      <c r="D3" s="283" t="s">
        <v>126</v>
      </c>
      <c r="E3" s="283"/>
      <c r="F3" s="283" t="s">
        <v>192</v>
      </c>
      <c r="G3" s="283"/>
      <c r="H3" s="283" t="s">
        <v>193</v>
      </c>
      <c r="I3" s="283"/>
    </row>
    <row r="4" spans="1:12" s="88" customFormat="1" ht="19.5" customHeight="1">
      <c r="A4" s="97"/>
      <c r="B4" s="104"/>
      <c r="C4" s="102"/>
      <c r="D4" s="104" t="s">
        <v>191</v>
      </c>
      <c r="E4" s="102">
        <f>COUNTIF(受付リスト原本!$AB$4:$AB$40,D4)</f>
        <v>0</v>
      </c>
      <c r="F4" s="104" t="s">
        <v>194</v>
      </c>
      <c r="G4" s="102">
        <f>COUNTIF(受付リスト原本!$AC$4:$AC$40,F4)</f>
        <v>0</v>
      </c>
      <c r="H4" s="107" t="s">
        <v>72</v>
      </c>
      <c r="I4" s="102">
        <f>COUNTIF(受付リスト原本!$AD$4:$AD$40,H4)</f>
        <v>0</v>
      </c>
      <c r="J4" s="97"/>
      <c r="K4" s="97"/>
      <c r="L4" s="97"/>
    </row>
    <row r="5" spans="1:12" ht="20.100000000000001" customHeight="1">
      <c r="B5" s="106" t="s">
        <v>31</v>
      </c>
      <c r="C5" s="103">
        <f>COUNTIF(受付リスト原本!$AA$4:$AA$40,B5)</f>
        <v>0</v>
      </c>
      <c r="D5" s="106" t="s">
        <v>31</v>
      </c>
      <c r="E5" s="102">
        <f>COUNTIF(受付リスト原本!$AB$4:$AB$40,D5)</f>
        <v>0</v>
      </c>
      <c r="F5" s="104" t="s">
        <v>74</v>
      </c>
      <c r="G5" s="102">
        <f>COUNTIF(受付リスト原本!$AC$4:$AC$40,F5)</f>
        <v>0</v>
      </c>
      <c r="H5" s="107" t="s">
        <v>74</v>
      </c>
      <c r="I5" s="102">
        <f>COUNTIF(受付リスト原本!$AD$4:$AD$40,H5)</f>
        <v>0</v>
      </c>
    </row>
    <row r="6" spans="1:12" ht="20.100000000000001" customHeight="1">
      <c r="B6" s="106" t="s">
        <v>33</v>
      </c>
      <c r="C6" s="103">
        <f>COUNTIF(受付リスト原本!$AA$4:$AA$40,B6)</f>
        <v>0</v>
      </c>
      <c r="D6" s="106" t="s">
        <v>33</v>
      </c>
      <c r="E6" s="102">
        <f>COUNTIF(受付リスト原本!$AB$4:$AB$40,D6)</f>
        <v>0</v>
      </c>
      <c r="F6" s="104" t="s">
        <v>76</v>
      </c>
      <c r="G6" s="102">
        <f>COUNTIF(受付リスト原本!$AC$4:$AC$40,F6)</f>
        <v>0</v>
      </c>
      <c r="H6" s="107" t="s">
        <v>76</v>
      </c>
      <c r="I6" s="102">
        <f>COUNTIF(受付リスト原本!$AD$4:$AD$40,H6)</f>
        <v>0</v>
      </c>
    </row>
    <row r="7" spans="1:12" ht="20.100000000000001" customHeight="1">
      <c r="B7" s="106" t="s">
        <v>36</v>
      </c>
      <c r="C7" s="103">
        <f>COUNTIF(受付リスト原本!$AA$4:$AA$40,B7)</f>
        <v>0</v>
      </c>
      <c r="D7" s="106" t="s">
        <v>36</v>
      </c>
      <c r="E7" s="102">
        <f>COUNTIF(受付リスト原本!$AB$4:$AB$40,D7)</f>
        <v>0</v>
      </c>
      <c r="F7" s="104" t="s">
        <v>78</v>
      </c>
      <c r="G7" s="102">
        <f>COUNTIF(受付リスト原本!$AC$4:$AC$40,F7)</f>
        <v>0</v>
      </c>
      <c r="H7" s="107" t="s">
        <v>78</v>
      </c>
      <c r="I7" s="102">
        <f>COUNTIF(受付リスト原本!$AD$4:$AD$40,H7)</f>
        <v>0</v>
      </c>
    </row>
    <row r="8" spans="1:12" ht="20.100000000000001" customHeight="1">
      <c r="B8" s="106" t="s">
        <v>38</v>
      </c>
      <c r="C8" s="103">
        <f>COUNTIF(受付リスト原本!$AA$4:$AA$40,B8)</f>
        <v>0</v>
      </c>
      <c r="D8" s="106" t="s">
        <v>38</v>
      </c>
      <c r="E8" s="102">
        <f>COUNTIF(受付リスト原本!$AB$4:$AB$40,D8)</f>
        <v>0</v>
      </c>
      <c r="F8" s="104" t="s">
        <v>80</v>
      </c>
      <c r="G8" s="102">
        <f>COUNTIF(受付リスト原本!$AC$4:$AC$40,F8)</f>
        <v>0</v>
      </c>
      <c r="H8" s="107" t="s">
        <v>80</v>
      </c>
      <c r="I8" s="102">
        <f>COUNTIF(受付リスト原本!$AD$4:$AD$40,H8)</f>
        <v>0</v>
      </c>
    </row>
    <row r="9" spans="1:12" ht="20.100000000000001" customHeight="1">
      <c r="B9" s="106" t="s">
        <v>42</v>
      </c>
      <c r="C9" s="103">
        <f>COUNTIF(受付リスト原本!$AA$4:$AA$40,B9)</f>
        <v>0</v>
      </c>
      <c r="D9" s="106" t="s">
        <v>42</v>
      </c>
      <c r="E9" s="102">
        <f>COUNTIF(受付リスト原本!$AB$4:$AB$40,D9)</f>
        <v>0</v>
      </c>
      <c r="F9" s="104" t="s">
        <v>82</v>
      </c>
      <c r="G9" s="102">
        <f>COUNTIF(受付リスト原本!$AC$4:$AC$40,F9)</f>
        <v>0</v>
      </c>
      <c r="H9" s="107" t="s">
        <v>82</v>
      </c>
      <c r="I9" s="102">
        <f>COUNTIF(受付リスト原本!$AD$4:$AD$40,H9)</f>
        <v>0</v>
      </c>
    </row>
    <row r="10" spans="1:12" ht="20.100000000000001" customHeight="1">
      <c r="B10" s="106" t="s">
        <v>45</v>
      </c>
      <c r="C10" s="103">
        <f>COUNTIF(受付リスト原本!$AA$4:$AA$40,B10)</f>
        <v>0</v>
      </c>
      <c r="D10" s="106" t="s">
        <v>45</v>
      </c>
      <c r="E10" s="102">
        <f>COUNTIF(受付リスト原本!$AB$4:$AB$40,D10)</f>
        <v>0</v>
      </c>
      <c r="H10" s="107" t="s">
        <v>84</v>
      </c>
      <c r="I10" s="102">
        <f>COUNTIF(受付リスト原本!$AD$4:$AD$40,H10)</f>
        <v>0</v>
      </c>
    </row>
    <row r="11" spans="1:12" ht="20.100000000000001" customHeight="1">
      <c r="B11" s="106" t="s">
        <v>47</v>
      </c>
      <c r="C11" s="103">
        <f>COUNTIF(受付リスト原本!$AA$4:$AA$40,B11)</f>
        <v>0</v>
      </c>
      <c r="D11" s="106" t="s">
        <v>47</v>
      </c>
      <c r="E11" s="102">
        <f>COUNTIF(受付リスト原本!$AB$4:$AB$40,D11)</f>
        <v>0</v>
      </c>
      <c r="H11" s="107" t="s">
        <v>195</v>
      </c>
      <c r="I11" s="102">
        <f>COUNTIF(受付リスト原本!$AD$4:$AD$40,H11)</f>
        <v>0</v>
      </c>
    </row>
    <row r="12" spans="1:12" ht="20.100000000000001" customHeight="1">
      <c r="B12" s="106" t="s">
        <v>49</v>
      </c>
      <c r="C12" s="103">
        <f>COUNTIF(受付リスト原本!$AA$4:$AA$40,B12)</f>
        <v>0</v>
      </c>
      <c r="D12" s="106" t="s">
        <v>49</v>
      </c>
      <c r="E12" s="102">
        <f>COUNTIF(受付リスト原本!$AB$4:$AB$40,D12)</f>
        <v>0</v>
      </c>
      <c r="H12" s="107" t="s">
        <v>196</v>
      </c>
      <c r="I12" s="102">
        <f>COUNTIF(受付リスト原本!$AD$4:$AD$40,H12)</f>
        <v>0</v>
      </c>
    </row>
    <row r="13" spans="1:12" ht="20.100000000000001" customHeight="1">
      <c r="B13" s="106" t="s">
        <v>51</v>
      </c>
      <c r="C13" s="103">
        <f>COUNTIF(受付リスト原本!$AA$4:$AA$40,B13)</f>
        <v>0</v>
      </c>
      <c r="D13" s="106" t="s">
        <v>51</v>
      </c>
      <c r="E13" s="102">
        <f>COUNTIF(受付リスト原本!$AB$4:$AB$40,D13)</f>
        <v>0</v>
      </c>
      <c r="H13" s="107" t="s">
        <v>197</v>
      </c>
      <c r="I13" s="102">
        <f>COUNTIF(受付リスト原本!$AD$4:$AD$40,H13)</f>
        <v>0</v>
      </c>
    </row>
    <row r="14" spans="1:12" ht="20.100000000000001" customHeight="1">
      <c r="B14" s="106" t="s">
        <v>53</v>
      </c>
      <c r="C14" s="103">
        <f>COUNTIF(受付リスト原本!$AA$4:$AA$40,B14)</f>
        <v>0</v>
      </c>
      <c r="D14" s="106" t="s">
        <v>53</v>
      </c>
      <c r="E14" s="102">
        <f>COUNTIF(受付リスト原本!$AB$4:$AB$40,D14)</f>
        <v>0</v>
      </c>
      <c r="H14" s="107" t="s">
        <v>198</v>
      </c>
      <c r="I14" s="102">
        <f>COUNTIF(受付リスト原本!$AD$4:$AD$40,H14)</f>
        <v>0</v>
      </c>
    </row>
    <row r="15" spans="1:12" ht="20.100000000000001" customHeight="1">
      <c r="B15" s="106" t="s">
        <v>55</v>
      </c>
      <c r="C15" s="103">
        <f>COUNTIF(受付リスト原本!$AA$4:$AA$40,B15)</f>
        <v>0</v>
      </c>
      <c r="D15" s="106" t="s">
        <v>55</v>
      </c>
      <c r="E15" s="102">
        <f>COUNTIF(受付リスト原本!$AB$4:$AB$40,D15)</f>
        <v>0</v>
      </c>
      <c r="H15" s="107" t="s">
        <v>132</v>
      </c>
      <c r="I15" s="102">
        <f>COUNTIF(受付リスト原本!$AD$4:$AD$40,H15)</f>
        <v>0</v>
      </c>
    </row>
    <row r="16" spans="1:12" ht="20.100000000000001" customHeight="1">
      <c r="B16" s="106" t="s">
        <v>57</v>
      </c>
      <c r="C16" s="103">
        <f>COUNTIF(受付リスト原本!$AA$4:$AA$40,B16)</f>
        <v>0</v>
      </c>
      <c r="D16" s="106" t="s">
        <v>57</v>
      </c>
      <c r="E16" s="102">
        <f>COUNTIF(受付リスト原本!$AB$4:$AB$40,D16)</f>
        <v>0</v>
      </c>
    </row>
    <row r="17" spans="2:5" ht="20.100000000000001" customHeight="1">
      <c r="B17" s="106" t="s">
        <v>59</v>
      </c>
      <c r="C17" s="103">
        <f>COUNTIF(受付リスト原本!$AA$4:$AA$40,B17)</f>
        <v>0</v>
      </c>
      <c r="D17" s="106" t="s">
        <v>59</v>
      </c>
      <c r="E17" s="102">
        <f>COUNTIF(受付リスト原本!$AB$4:$AB$40,D17)</f>
        <v>0</v>
      </c>
    </row>
    <row r="18" spans="2:5" ht="20.100000000000001" customHeight="1">
      <c r="B18" s="106" t="s">
        <v>61</v>
      </c>
      <c r="C18" s="103">
        <f>COUNTIF(受付リスト原本!$AA$4:$AA$40,B18)</f>
        <v>0</v>
      </c>
      <c r="D18" s="106" t="s">
        <v>61</v>
      </c>
      <c r="E18" s="102">
        <f>COUNTIF(受付リスト原本!$AB$4:$AB$40,D18)</f>
        <v>0</v>
      </c>
    </row>
    <row r="19" spans="2:5" ht="20.100000000000001" customHeight="1">
      <c r="B19" s="106" t="s">
        <v>63</v>
      </c>
      <c r="C19" s="103">
        <f>COUNTIF(受付リスト原本!$AA$4:$AA$40,B19)</f>
        <v>0</v>
      </c>
      <c r="D19" s="106" t="s">
        <v>63</v>
      </c>
      <c r="E19" s="102">
        <f>COUNTIF(受付リスト原本!$AB$4:$AB$40,D19)</f>
        <v>0</v>
      </c>
    </row>
    <row r="20" spans="2:5" ht="20.100000000000001" customHeight="1">
      <c r="B20" s="106" t="s">
        <v>65</v>
      </c>
      <c r="C20" s="103">
        <f>COUNTIF(受付リスト原本!$AA$4:$AA$40,B20)</f>
        <v>0</v>
      </c>
      <c r="D20" s="106" t="s">
        <v>65</v>
      </c>
      <c r="E20" s="102">
        <f>COUNTIF(受付リスト原本!$AB$4:$AB$40,D20)</f>
        <v>0</v>
      </c>
    </row>
    <row r="21" spans="2:5" ht="20.100000000000001" customHeight="1">
      <c r="B21" s="106" t="s">
        <v>67</v>
      </c>
      <c r="C21" s="103">
        <f>COUNTIF(受付リスト原本!$AA$4:$AA$40,B21)</f>
        <v>0</v>
      </c>
      <c r="D21" s="106" t="s">
        <v>67</v>
      </c>
      <c r="E21" s="102">
        <f>COUNTIF(受付リスト原本!$AB$4:$AB$40,D21)</f>
        <v>0</v>
      </c>
    </row>
    <row r="22" spans="2:5" ht="20.100000000000001" customHeight="1">
      <c r="B22" s="106" t="s">
        <v>69</v>
      </c>
      <c r="C22" s="103">
        <f>COUNTIF(受付リスト原本!$AA$4:$AA$40,B22)</f>
        <v>0</v>
      </c>
      <c r="D22" s="106" t="s">
        <v>69</v>
      </c>
      <c r="E22" s="102">
        <f>COUNTIF(受付リスト原本!$AB$4:$AB$40,D22)</f>
        <v>0</v>
      </c>
    </row>
    <row r="23" spans="2:5" ht="20.100000000000001" customHeight="1">
      <c r="B23" s="106" t="s">
        <v>71</v>
      </c>
      <c r="C23" s="103">
        <f>COUNTIF(受付リスト原本!$AA$4:$AA$40,B23)</f>
        <v>0</v>
      </c>
      <c r="D23" s="106" t="s">
        <v>71</v>
      </c>
      <c r="E23" s="102">
        <f>COUNTIF(受付リスト原本!$AB$4:$AB$40,D23)</f>
        <v>0</v>
      </c>
    </row>
    <row r="24" spans="2:5" ht="20.100000000000001" customHeight="1">
      <c r="B24" s="106" t="s">
        <v>73</v>
      </c>
      <c r="C24" s="103">
        <f>COUNTIF(受付リスト原本!$AA$4:$AA$40,B24)</f>
        <v>0</v>
      </c>
      <c r="D24" s="106" t="s">
        <v>73</v>
      </c>
      <c r="E24" s="102">
        <f>COUNTIF(受付リスト原本!$AB$4:$AB$40,D24)</f>
        <v>0</v>
      </c>
    </row>
    <row r="25" spans="2:5" ht="20.100000000000001" customHeight="1">
      <c r="B25" s="106" t="s">
        <v>75</v>
      </c>
      <c r="C25" s="103">
        <f>COUNTIF(受付リスト原本!$AA$4:$AA$40,B25)</f>
        <v>0</v>
      </c>
      <c r="D25" s="106" t="s">
        <v>75</v>
      </c>
      <c r="E25" s="102">
        <f>COUNTIF(受付リスト原本!$AB$4:$AB$40,D25)</f>
        <v>0</v>
      </c>
    </row>
    <row r="26" spans="2:5" ht="20.100000000000001" customHeight="1">
      <c r="B26" s="106" t="s">
        <v>77</v>
      </c>
      <c r="C26" s="103">
        <f>COUNTIF(受付リスト原本!$AA$4:$AA$40,B26)</f>
        <v>0</v>
      </c>
      <c r="D26" s="106" t="s">
        <v>77</v>
      </c>
      <c r="E26" s="102">
        <f>COUNTIF(受付リスト原本!$AB$4:$AB$40,D26)</f>
        <v>0</v>
      </c>
    </row>
    <row r="27" spans="2:5" ht="20.100000000000001" customHeight="1">
      <c r="B27" s="106" t="s">
        <v>79</v>
      </c>
      <c r="C27" s="103">
        <f>COUNTIF(受付リスト原本!$AA$4:$AA$40,B27)</f>
        <v>0</v>
      </c>
      <c r="D27" s="106" t="s">
        <v>79</v>
      </c>
      <c r="E27" s="102">
        <f>COUNTIF(受付リスト原本!$AB$4:$AB$40,D27)</f>
        <v>0</v>
      </c>
    </row>
    <row r="28" spans="2:5" ht="20.100000000000001" customHeight="1">
      <c r="B28" s="106" t="s">
        <v>81</v>
      </c>
      <c r="C28" s="103">
        <f>COUNTIF(受付リスト原本!$AA$4:$AA$40,B28)</f>
        <v>0</v>
      </c>
      <c r="D28" s="106" t="s">
        <v>81</v>
      </c>
      <c r="E28" s="102">
        <f>COUNTIF(受付リスト原本!$AB$4:$AB$40,D28)</f>
        <v>0</v>
      </c>
    </row>
    <row r="29" spans="2:5" ht="20.100000000000001" customHeight="1">
      <c r="B29" s="106" t="s">
        <v>83</v>
      </c>
      <c r="C29" s="103">
        <f>COUNTIF(受付リスト原本!$AA$4:$AA$40,B29)</f>
        <v>0</v>
      </c>
      <c r="D29" s="106" t="s">
        <v>83</v>
      </c>
      <c r="E29" s="102">
        <f>COUNTIF(受付リスト原本!$AB$4:$AB$40,D29)</f>
        <v>0</v>
      </c>
    </row>
    <row r="30" spans="2:5" ht="20.100000000000001" customHeight="1">
      <c r="B30" s="106" t="s">
        <v>85</v>
      </c>
      <c r="C30" s="103">
        <f>COUNTIF(受付リスト原本!$AA$4:$AA$40,B30)</f>
        <v>0</v>
      </c>
      <c r="D30" s="106" t="s">
        <v>85</v>
      </c>
      <c r="E30" s="102">
        <f>COUNTIF(受付リスト原本!$AB$4:$AB$40,D30)</f>
        <v>0</v>
      </c>
    </row>
    <row r="31" spans="2:5" ht="20.100000000000001" customHeight="1">
      <c r="B31" s="106" t="s">
        <v>86</v>
      </c>
      <c r="C31" s="103">
        <f>COUNTIF(受付リスト原本!$AA$4:$AA$40,B31)</f>
        <v>0</v>
      </c>
      <c r="D31" s="106" t="s">
        <v>86</v>
      </c>
      <c r="E31" s="102">
        <f>COUNTIF(受付リスト原本!$AB$4:$AB$40,D31)</f>
        <v>0</v>
      </c>
    </row>
    <row r="32" spans="2:5" ht="20.100000000000001" customHeight="1">
      <c r="B32" s="106" t="s">
        <v>87</v>
      </c>
      <c r="C32" s="103">
        <f>COUNTIF(受付リスト原本!$AA$4:$AA$40,B32)</f>
        <v>0</v>
      </c>
      <c r="D32" s="106" t="s">
        <v>87</v>
      </c>
      <c r="E32" s="102">
        <f>COUNTIF(受付リスト原本!$AB$4:$AB$40,D32)</f>
        <v>0</v>
      </c>
    </row>
    <row r="33" spans="2:5" ht="20.100000000000001" customHeight="1">
      <c r="B33" s="106" t="s">
        <v>88</v>
      </c>
      <c r="C33" s="103">
        <f>COUNTIF(受付リスト原本!$AA$4:$AA$40,B33)</f>
        <v>0</v>
      </c>
      <c r="D33" s="106" t="s">
        <v>88</v>
      </c>
      <c r="E33" s="102">
        <f>COUNTIF(受付リスト原本!$AB$4:$AB$40,D33)</f>
        <v>0</v>
      </c>
    </row>
    <row r="34" spans="2:5" ht="20.100000000000001" customHeight="1">
      <c r="B34" s="106" t="s">
        <v>89</v>
      </c>
      <c r="C34" s="103">
        <f>COUNTIF(受付リスト原本!$AA$4:$AA$40,B34)</f>
        <v>0</v>
      </c>
      <c r="D34" s="106" t="s">
        <v>89</v>
      </c>
      <c r="E34" s="102">
        <f>COUNTIF(受付リスト原本!$AB$4:$AB$40,D34)</f>
        <v>0</v>
      </c>
    </row>
    <row r="35" spans="2:5" ht="20.100000000000001" customHeight="1">
      <c r="B35" s="106" t="s">
        <v>90</v>
      </c>
      <c r="C35" s="103">
        <f>COUNTIF(受付リスト原本!$AA$4:$AA$40,B35)</f>
        <v>0</v>
      </c>
      <c r="D35" s="106" t="s">
        <v>90</v>
      </c>
      <c r="E35" s="102">
        <f>COUNTIF(受付リスト原本!$AB$4:$AB$40,D35)</f>
        <v>0</v>
      </c>
    </row>
    <row r="36" spans="2:5" ht="20.100000000000001" customHeight="1">
      <c r="B36" s="106" t="s">
        <v>91</v>
      </c>
      <c r="C36" s="103">
        <f>COUNTIF(受付リスト原本!$AA$4:$AA$40,B36)</f>
        <v>0</v>
      </c>
      <c r="D36" s="106" t="s">
        <v>91</v>
      </c>
      <c r="E36" s="102">
        <f>COUNTIF(受付リスト原本!$AB$4:$AB$40,D36)</f>
        <v>0</v>
      </c>
    </row>
    <row r="37" spans="2:5" ht="20.100000000000001" customHeight="1">
      <c r="B37" s="106" t="s">
        <v>92</v>
      </c>
      <c r="C37" s="103">
        <f>COUNTIF(受付リスト原本!$AA$4:$AA$40,B37)</f>
        <v>0</v>
      </c>
      <c r="D37" s="106" t="s">
        <v>92</v>
      </c>
      <c r="E37" s="102">
        <f>COUNTIF(受付リスト原本!$AB$4:$AB$40,D37)</f>
        <v>0</v>
      </c>
    </row>
    <row r="38" spans="2:5" ht="20.100000000000001" customHeight="1">
      <c r="B38" s="106" t="s">
        <v>93</v>
      </c>
      <c r="C38" s="103">
        <f>COUNTIF(受付リスト原本!$AA$4:$AA$40,B38)</f>
        <v>0</v>
      </c>
      <c r="D38" s="106" t="s">
        <v>93</v>
      </c>
      <c r="E38" s="102">
        <f>COUNTIF(受付リスト原本!$AB$4:$AB$40,D38)</f>
        <v>0</v>
      </c>
    </row>
    <row r="39" spans="2:5" ht="20.100000000000001" customHeight="1">
      <c r="B39" s="106" t="s">
        <v>94</v>
      </c>
      <c r="C39" s="103">
        <f>COUNTIF(受付リスト原本!$AA$4:$AA$40,B39)</f>
        <v>0</v>
      </c>
      <c r="D39" s="106" t="s">
        <v>94</v>
      </c>
      <c r="E39" s="102">
        <f>COUNTIF(受付リスト原本!$AB$4:$AB$40,D39)</f>
        <v>0</v>
      </c>
    </row>
    <row r="40" spans="2:5" ht="20.100000000000001" customHeight="1">
      <c r="B40" s="106" t="s">
        <v>95</v>
      </c>
      <c r="C40" s="103">
        <f>COUNTIF(受付リスト原本!$AA$4:$AA$40,B40)</f>
        <v>0</v>
      </c>
      <c r="D40" s="106" t="s">
        <v>95</v>
      </c>
      <c r="E40" s="102">
        <f>COUNTIF(受付リスト原本!$AB$4:$AB$40,D40)</f>
        <v>0</v>
      </c>
    </row>
    <row r="41" spans="2:5" ht="20.100000000000001" customHeight="1">
      <c r="B41" s="106" t="s">
        <v>96</v>
      </c>
      <c r="C41" s="103">
        <f>COUNTIF(受付リスト原本!$AA$4:$AA$40,B41)</f>
        <v>0</v>
      </c>
      <c r="D41" s="106" t="s">
        <v>96</v>
      </c>
      <c r="E41" s="102">
        <f>COUNTIF(受付リスト原本!$AB$4:$AB$40,D41)</f>
        <v>0</v>
      </c>
    </row>
    <row r="42" spans="2:5" ht="20.100000000000001" customHeight="1">
      <c r="B42" s="106" t="s">
        <v>97</v>
      </c>
      <c r="C42" s="103">
        <f>COUNTIF(受付リスト原本!$AA$4:$AA$40,B42)</f>
        <v>0</v>
      </c>
      <c r="D42" s="106" t="s">
        <v>97</v>
      </c>
      <c r="E42" s="102">
        <f>COUNTIF(受付リスト原本!$AB$4:$AB$40,D42)</f>
        <v>0</v>
      </c>
    </row>
    <row r="43" spans="2:5" ht="20.100000000000001" customHeight="1">
      <c r="B43" s="106" t="s">
        <v>98</v>
      </c>
      <c r="C43" s="103">
        <f>COUNTIF(受付リスト原本!$AA$4:$AA$40,B43)</f>
        <v>0</v>
      </c>
      <c r="D43" s="106" t="s">
        <v>98</v>
      </c>
      <c r="E43" s="102">
        <f>COUNTIF(受付リスト原本!$AB$4:$AB$40,D43)</f>
        <v>0</v>
      </c>
    </row>
    <row r="44" spans="2:5" ht="20.100000000000001" customHeight="1">
      <c r="B44" s="106" t="s">
        <v>99</v>
      </c>
      <c r="C44" s="103">
        <f>COUNTIF(受付リスト原本!$AA$4:$AA$40,B44)</f>
        <v>0</v>
      </c>
      <c r="D44" s="106" t="s">
        <v>99</v>
      </c>
      <c r="E44" s="102">
        <f>COUNTIF(受付リスト原本!$AB$4:$AB$40,D44)</f>
        <v>0</v>
      </c>
    </row>
    <row r="45" spans="2:5" ht="20.100000000000001" customHeight="1">
      <c r="B45" s="106" t="s">
        <v>100</v>
      </c>
      <c r="C45" s="103">
        <f>COUNTIF(受付リスト原本!$AA$4:$AA$40,B45)</f>
        <v>0</v>
      </c>
      <c r="D45" s="106" t="s">
        <v>100</v>
      </c>
      <c r="E45" s="102">
        <f>COUNTIF(受付リスト原本!$AB$4:$AB$40,D45)</f>
        <v>0</v>
      </c>
    </row>
    <row r="46" spans="2:5" ht="20.100000000000001" customHeight="1">
      <c r="B46" s="106" t="s">
        <v>101</v>
      </c>
      <c r="C46" s="103">
        <f>COUNTIF(受付リスト原本!$AA$4:$AA$40,B46)</f>
        <v>0</v>
      </c>
      <c r="D46" s="106" t="s">
        <v>101</v>
      </c>
      <c r="E46" s="102">
        <f>COUNTIF(受付リスト原本!$AB$4:$AB$40,D46)</f>
        <v>0</v>
      </c>
    </row>
    <row r="47" spans="2:5" ht="20.100000000000001" customHeight="1">
      <c r="B47" s="106" t="s">
        <v>102</v>
      </c>
      <c r="C47" s="103">
        <f>COUNTIF(受付リスト原本!$AA$4:$AA$40,B47)</f>
        <v>0</v>
      </c>
      <c r="D47" s="106" t="s">
        <v>102</v>
      </c>
      <c r="E47" s="102">
        <f>COUNTIF(受付リスト原本!$AB$4:$AB$40,D47)</f>
        <v>0</v>
      </c>
    </row>
    <row r="48" spans="2:5" ht="20.100000000000001" customHeight="1">
      <c r="B48" s="106" t="s">
        <v>103</v>
      </c>
      <c r="C48" s="103">
        <f>COUNTIF(受付リスト原本!$AA$4:$AA$40,B48)</f>
        <v>0</v>
      </c>
      <c r="D48" s="106" t="s">
        <v>103</v>
      </c>
      <c r="E48" s="102">
        <f>COUNTIF(受付リスト原本!$AB$4:$AB$40,D48)</f>
        <v>0</v>
      </c>
    </row>
    <row r="49" spans="2:5" ht="20.100000000000001" customHeight="1">
      <c r="B49" s="106" t="s">
        <v>104</v>
      </c>
      <c r="C49" s="103">
        <f>COUNTIF(受付リスト原本!$AA$4:$AA$40,B49)</f>
        <v>0</v>
      </c>
      <c r="D49" s="106" t="s">
        <v>104</v>
      </c>
      <c r="E49" s="102">
        <f>COUNTIF(受付リスト原本!$AB$4:$AB$40,D49)</f>
        <v>0</v>
      </c>
    </row>
    <row r="50" spans="2:5" ht="20.100000000000001" customHeight="1">
      <c r="B50" s="106" t="s">
        <v>105</v>
      </c>
      <c r="C50" s="103">
        <f>COUNTIF(受付リスト原本!$AA$4:$AA$40,B50)</f>
        <v>0</v>
      </c>
      <c r="D50" s="106" t="s">
        <v>105</v>
      </c>
      <c r="E50" s="102">
        <f>COUNTIF(受付リスト原本!$AB$4:$AB$40,D50)</f>
        <v>0</v>
      </c>
    </row>
    <row r="51" spans="2:5" ht="20.100000000000001" customHeight="1">
      <c r="B51" s="106" t="s">
        <v>106</v>
      </c>
      <c r="C51" s="103">
        <f>COUNTIF(受付リスト原本!$AA$4:$AA$40,B51)</f>
        <v>0</v>
      </c>
      <c r="D51" s="106" t="s">
        <v>106</v>
      </c>
      <c r="E51" s="102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一般法人等申込票</vt:lpstr>
      <vt:lpstr>一般法人等　相談内容の例示</vt:lpstr>
      <vt:lpstr>プルダウンリスト</vt:lpstr>
      <vt:lpstr>受付リスト原本</vt:lpstr>
      <vt:lpstr>相談回答表</vt:lpstr>
      <vt:lpstr>集計用</vt:lpstr>
      <vt:lpstr>'一般法人等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2025-12-18T07:44:24Z</cp:lastPrinted>
  <dcterms:created xsi:type="dcterms:W3CDTF">2014-10-14T02:04:00Z</dcterms:created>
  <dcterms:modified xsi:type="dcterms:W3CDTF">2025-12-18T07:47:45Z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