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2年度（令和４年）\230222 オンライン⑤\01 ご案内\"/>
    </mc:Choice>
  </mc:AlternateContent>
  <bookViews>
    <workbookView xWindow="-120" yWindow="-120" windowWidth="20736" windowHeight="11160"/>
  </bookViews>
  <sheets>
    <sheet name="公益法人申込票" sheetId="19" r:id="rId1"/>
    <sheet name="公益法人　相談内容の例示" sheetId="21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62913"/>
</workbook>
</file>

<file path=xl/calcChain.xml><?xml version="1.0" encoding="utf-8"?>
<calcChain xmlns="http://schemas.openxmlformats.org/spreadsheetml/2006/main">
  <c r="AB4" i="24" l="1"/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W26" i="19" l="1"/>
  <c r="P4" i="24" s="1"/>
  <c r="W25" i="19"/>
  <c r="W24" i="19"/>
  <c r="W23" i="19"/>
  <c r="W22" i="19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>
  <authors>
    <author>松野 亜希子</author>
  </authors>
  <commentLis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<sst xmlns="http://schemas.openxmlformats.org/spreadsheetml/2006/main" count="499" uniqueCount="325">
  <si>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</si>
  <si>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</si>
  <si>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</si>
  <si>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</si>
  <si>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</si>
  <si>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</si>
  <si>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</si>
  <si>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</si>
  <si>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</si>
  <si>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</si>
  <si>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</si>
  <si>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</si>
  <si>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</si>
  <si>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</si>
  <si>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</si>
  <si>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監督官庁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</si>
  <si>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</si>
  <si>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</si>
  <si>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</si>
  <si>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</si>
  <si>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</si>
  <si>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</si>
  <si>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</si>
  <si>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</si>
  <si>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</si>
  <si>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</si>
  <si>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</si>
  <si>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</si>
  <si>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</si>
  <si>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</si>
  <si>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</si>
  <si>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</si>
  <si>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</si>
  <si>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</si>
  <si>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</si>
  <si>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</si>
  <si>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</si>
  <si>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</si>
  <si>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</si>
  <si>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</si>
  <si>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</si>
  <si>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</si>
  <si>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</si>
  <si>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</si>
  <si>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</si>
  <si>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</si>
  <si>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</si>
  <si>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</si>
  <si>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</si>
  <si>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</si>
  <si>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</si>
  <si>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</si>
  <si>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</si>
  <si>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</si>
  <si>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</si>
  <si>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</si>
  <si>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</si>
  <si>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</si>
  <si>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</si>
  <si>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</si>
  <si>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</si>
  <si>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</si>
  <si>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</si>
  <si>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</si>
  <si>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</si>
  <si>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</si>
  <si>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</si>
  <si>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</si>
  <si>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</si>
  <si>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</si>
  <si>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</si>
  <si>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</si>
  <si>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</si>
  <si>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</si>
  <si>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</si>
  <si>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</si>
  <si>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</si>
  <si>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</si>
  <si>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</si>
  <si>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</si>
  <si>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</si>
  <si>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</si>
  <si>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</si>
  <si>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</si>
  <si>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</si>
  <si>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</si>
  <si>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</si>
  <si>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</si>
  <si>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</si>
  <si>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</si>
  <si>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</si>
  <si>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</si>
  <si>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</si>
  <si>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</si>
  <si>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</si>
  <si>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</si>
  <si>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</si>
  <si>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</si>
  <si>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</si>
  <si>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</si>
  <si>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</si>
  <si>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</si>
  <si>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</si>
  <si>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</si>
  <si>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</si>
  <si>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</si>
  <si>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</si>
  <si>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</si>
  <si>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</si>
  <si>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</si>
  <si>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</si>
  <si>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</si>
  <si>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</si>
  <si>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</si>
  <si>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</si>
  <si>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ⅹ</t>
  </si>
  <si>
    <t>ⅵ</t>
  </si>
  <si>
    <t>ⅶ</t>
  </si>
  <si>
    <t>ⅺ</t>
  </si>
  <si>
    <t>xiii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</si>
  <si>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</si>
  <si>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</si>
  <si>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法人名</t>
    <rPh sb="0" eb="2">
      <t>ホウジン</t>
    </rPh>
    <rPh sb="2" eb="3">
      <t>メイ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</si>
  <si>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</si>
  <si>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</si>
  <si>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</si>
  <si>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</si>
  <si>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</si>
  <si>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>【参加者情報】</t>
    <rPh sb="1" eb="4">
      <t>サンカシャ</t>
    </rPh>
    <rPh sb="4" eb="6">
      <t>ジョウホウ</t>
    </rPh>
    <phoneticPr fontId="38"/>
  </si>
  <si>
    <t>以下の太枠内に必要事項をもれなくご記入の上、電子メールにて、上記お申込先アドレスまでお申し込みください。</t>
    <phoneticPr fontId="38"/>
  </si>
  <si>
    <t>（必要項目は全てご記入ください。ご記入がない場合、ご相談をお受けできないこともありますのでご注意ください。）</t>
    <rPh sb="1" eb="3">
      <t>ヒツヨウ</t>
    </rPh>
    <rPh sb="3" eb="5">
      <t>コウモク</t>
    </rPh>
    <rPh sb="6" eb="7">
      <t>スベ</t>
    </rPh>
    <rPh sb="17" eb="19">
      <t>キニュウ</t>
    </rPh>
    <rPh sb="22" eb="24">
      <t>バアイ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</si>
  <si>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</si>
  <si>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</si>
  <si>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</si>
  <si>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</si>
  <si>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</si>
  <si>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</si>
  <si>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</si>
  <si>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</si>
  <si>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</si>
  <si>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</si>
  <si>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r>
      <t xml:space="preserve">※ </t>
    </r>
    <r>
      <rPr>
        <u/>
        <sz val="9"/>
        <color rgb="FFC00000"/>
        <rFont val="ＭＳ 明朝"/>
        <family val="1"/>
        <charset val="128"/>
      </rPr>
      <t>相談の件数は、時間の都合で３項目までとさせていただきます。</t>
    </r>
    <r>
      <rPr>
        <sz val="9"/>
        <color rgb="FFC00000"/>
        <rFont val="ＭＳ 明朝"/>
        <family val="1"/>
        <charset val="128"/>
      </rPr>
      <t>なるべく質問事項をまとめてください。</t>
    </r>
    <rPh sb="2" eb="4">
      <t>ソウダン</t>
    </rPh>
    <phoneticPr fontId="38"/>
  </si>
  <si>
    <r>
      <t>※ 円滑な相談のために、質問の要旨は、</t>
    </r>
    <r>
      <rPr>
        <u/>
        <sz val="9"/>
        <color rgb="FFC00000"/>
        <rFont val="ＭＳ 明朝"/>
        <family val="1"/>
        <charset val="128"/>
      </rPr>
      <t>なるべく詳細にご記入をお願いいたします。</t>
    </r>
    <phoneticPr fontId="38"/>
  </si>
  <si>
    <t>※ 定款や財務関係書類の包括的なチェックについては、時間の都合でお受けできかねますので、あらかじめご了承ください。</t>
    <phoneticPr fontId="38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</si>
  <si>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</si>
  <si>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</si>
  <si>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</si>
  <si>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</si>
  <si>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</si>
  <si>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</si>
  <si>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</si>
  <si>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公益社団法人</t>
    <rPh sb="0" eb="2">
      <t>コウエキ</t>
    </rPh>
    <phoneticPr fontId="35"/>
  </si>
  <si>
    <t>公益財団法人</t>
    <rPh sb="0" eb="2">
      <t>コウエキ</t>
    </rPh>
    <phoneticPr fontId="35"/>
  </si>
  <si>
    <t>【公益法人　相談内容の例示】</t>
    <rPh sb="1" eb="3">
      <t>コウエキ</t>
    </rPh>
    <rPh sb="3" eb="5">
      <t>ホウジン</t>
    </rPh>
    <rPh sb="6" eb="8">
      <t>ソウダン</t>
    </rPh>
    <rPh sb="8" eb="10">
      <t>ナイヨウ</t>
    </rPh>
    <rPh sb="11" eb="13">
      <t>レイジ</t>
    </rPh>
    <phoneticPr fontId="36"/>
  </si>
  <si>
    <t>分類</t>
    <rPh sb="0" eb="2">
      <t>ブンルイ</t>
    </rPh>
    <phoneticPr fontId="36"/>
  </si>
  <si>
    <t>質問の項目</t>
    <rPh sb="0" eb="2">
      <t>シツモン</t>
    </rPh>
    <rPh sb="3" eb="5">
      <t>コウモク</t>
    </rPh>
    <phoneticPr fontId="36"/>
  </si>
  <si>
    <t>総論</t>
    <rPh sb="0" eb="2">
      <t>ソウロン</t>
    </rPh>
    <phoneticPr fontId="36"/>
  </si>
  <si>
    <t>法人運営のあり方</t>
    <rPh sb="0" eb="2">
      <t>ホウジン</t>
    </rPh>
    <rPh sb="2" eb="4">
      <t>ウンエイ</t>
    </rPh>
    <rPh sb="7" eb="8">
      <t>カタ</t>
    </rPh>
    <phoneticPr fontId="36"/>
  </si>
  <si>
    <t>公益法人の財務基準</t>
    <rPh sb="0" eb="2">
      <t>コウエキ</t>
    </rPh>
    <rPh sb="2" eb="4">
      <t>ホウジン</t>
    </rPh>
    <rPh sb="5" eb="7">
      <t>ザイム</t>
    </rPh>
    <rPh sb="7" eb="9">
      <t>キジュン</t>
    </rPh>
    <phoneticPr fontId="36"/>
  </si>
  <si>
    <t>収支相償の計算</t>
    <rPh sb="0" eb="2">
      <t>シュウシ</t>
    </rPh>
    <rPh sb="2" eb="3">
      <t>ソウ</t>
    </rPh>
    <rPh sb="3" eb="4">
      <t>ツグナ</t>
    </rPh>
    <rPh sb="5" eb="7">
      <t>ケイサン</t>
    </rPh>
    <phoneticPr fontId="36"/>
  </si>
  <si>
    <t>ガバナンスとコンプライアンス</t>
  </si>
  <si>
    <t>公益目的事業比率の算定</t>
    <rPh sb="0" eb="2">
      <t>コウエキ</t>
    </rPh>
    <rPh sb="2" eb="4">
      <t>モクテキ</t>
    </rPh>
    <rPh sb="4" eb="6">
      <t>ジギョウ</t>
    </rPh>
    <rPh sb="6" eb="8">
      <t>ヒリツ</t>
    </rPh>
    <rPh sb="9" eb="11">
      <t>サンテイ</t>
    </rPh>
    <phoneticPr fontId="36"/>
  </si>
  <si>
    <t>理事会、社員総会等の機関運営</t>
    <rPh sb="0" eb="3">
      <t>リジカイ</t>
    </rPh>
    <rPh sb="4" eb="6">
      <t>シャイン</t>
    </rPh>
    <rPh sb="6" eb="8">
      <t>ソウカイ</t>
    </rPh>
    <rPh sb="8" eb="9">
      <t>トウ</t>
    </rPh>
    <rPh sb="10" eb="12">
      <t>キカン</t>
    </rPh>
    <rPh sb="12" eb="14">
      <t>ウンエイ</t>
    </rPh>
    <phoneticPr fontId="36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</si>
  <si>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</si>
  <si>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遊休財産保有制限の判定</t>
    <rPh sb="0" eb="2">
      <t>ユウキュウ</t>
    </rPh>
    <rPh sb="2" eb="4">
      <t>ザイサン</t>
    </rPh>
    <rPh sb="4" eb="6">
      <t>ホユウ</t>
    </rPh>
    <rPh sb="6" eb="8">
      <t>セイゲン</t>
    </rPh>
    <rPh sb="9" eb="11">
      <t>ハンテイ</t>
    </rPh>
    <phoneticPr fontId="36"/>
  </si>
  <si>
    <t>就任承諾書・確認書</t>
    <rPh sb="0" eb="2">
      <t>シュウニン</t>
    </rPh>
    <rPh sb="2" eb="5">
      <t>ショウダクショ</t>
    </rPh>
    <rPh sb="6" eb="9">
      <t>カクニンショ</t>
    </rPh>
    <phoneticPr fontId="36"/>
  </si>
  <si>
    <t>定款・諸規程</t>
    <rPh sb="0" eb="2">
      <t>テイカン</t>
    </rPh>
    <rPh sb="3" eb="4">
      <t>ショ</t>
    </rPh>
    <rPh sb="4" eb="6">
      <t>キテイ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</si>
  <si>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</si>
  <si>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開催通知・省略・議案・資料</t>
    <rPh sb="0" eb="2">
      <t>カイサイ</t>
    </rPh>
    <rPh sb="2" eb="4">
      <t>ツウチ</t>
    </rPh>
    <rPh sb="5" eb="7">
      <t>ショウリャク</t>
    </rPh>
    <rPh sb="8" eb="10">
      <t>ギアン</t>
    </rPh>
    <rPh sb="11" eb="13">
      <t>シリョウ</t>
    </rPh>
    <phoneticPr fontId="36"/>
  </si>
  <si>
    <t>諸規程の制定・見直し</t>
    <rPh sb="0" eb="1">
      <t>ショ</t>
    </rPh>
    <rPh sb="1" eb="3">
      <t>キテイ</t>
    </rPh>
    <rPh sb="4" eb="6">
      <t>セイテイ</t>
    </rPh>
    <rPh sb="7" eb="9">
      <t>ミナオ</t>
    </rPh>
    <phoneticPr fontId="36"/>
  </si>
  <si>
    <t>決議の省略</t>
    <rPh sb="0" eb="2">
      <t>ケツギ</t>
    </rPh>
    <rPh sb="3" eb="5">
      <t>ショウリャク</t>
    </rPh>
    <phoneticPr fontId="36"/>
  </si>
  <si>
    <t>変更申請・届出</t>
    <rPh sb="0" eb="2">
      <t>ヘンコウ</t>
    </rPh>
    <rPh sb="2" eb="4">
      <t>シンセイ</t>
    </rPh>
    <rPh sb="5" eb="7">
      <t>トドケデ</t>
    </rPh>
    <phoneticPr fontId="36"/>
  </si>
  <si>
    <t>公益目的事業（公益性の説明）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</si>
  <si>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報告の省略</t>
    <rPh sb="0" eb="2">
      <t>ホウコク</t>
    </rPh>
    <rPh sb="3" eb="5">
      <t>ショウリャク</t>
    </rPh>
    <phoneticPr fontId="36"/>
  </si>
  <si>
    <t>変更認定申請</t>
    <rPh sb="0" eb="2">
      <t>ヘンコウ</t>
    </rPh>
    <rPh sb="2" eb="4">
      <t>ニンテイ</t>
    </rPh>
    <rPh sb="4" eb="6">
      <t>シンセイ</t>
    </rPh>
    <phoneticPr fontId="36"/>
  </si>
  <si>
    <t>理事会、社員総会・評議員会の日程管理</t>
    <rPh sb="0" eb="2">
      <t>リジ</t>
    </rPh>
    <rPh sb="2" eb="3">
      <t>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phoneticPr fontId="36"/>
  </si>
  <si>
    <t>変更届出</t>
    <rPh sb="0" eb="2">
      <t>ヘンコウ</t>
    </rPh>
    <rPh sb="2" eb="4">
      <t>トドケデ</t>
    </rPh>
    <phoneticPr fontId="36"/>
  </si>
  <si>
    <t>理事会と社員総会・評議員会の同時開催</t>
    <rPh sb="0" eb="2">
      <t>リジ</t>
    </rPh>
    <rPh sb="2" eb="3">
      <t>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ドウジ</t>
    </rPh>
    <rPh sb="16" eb="18">
      <t>カイサイ</t>
    </rPh>
    <phoneticPr fontId="36"/>
  </si>
  <si>
    <t>事業</t>
    <rPh sb="0" eb="2">
      <t>ジギョウ</t>
    </rPh>
    <phoneticPr fontId="36"/>
  </si>
  <si>
    <t>公益事業の追加・変更・拡大</t>
    <rPh sb="0" eb="2">
      <t>コウエキ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</si>
  <si>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議事録・署名人</t>
    <rPh sb="0" eb="3">
      <t>ギジロク</t>
    </rPh>
    <rPh sb="4" eb="6">
      <t>ショメイ</t>
    </rPh>
    <rPh sb="6" eb="7">
      <t>ニン</t>
    </rPh>
    <phoneticPr fontId="36"/>
  </si>
  <si>
    <t>収益事業の追加・変更・拡大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</si>
  <si>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社員資格・代議員</t>
    <rPh sb="0" eb="2">
      <t>シャイン</t>
    </rPh>
    <rPh sb="2" eb="4">
      <t>シカク</t>
    </rPh>
    <rPh sb="5" eb="8">
      <t>ダイギイン</t>
    </rPh>
    <phoneticPr fontId="36"/>
  </si>
  <si>
    <t>寄附・ファンドレイジング</t>
    <rPh sb="0" eb="2">
      <t>キフ</t>
    </rPh>
    <phoneticPr fontId="36"/>
  </si>
  <si>
    <t>支部その他の機関</t>
    <rPh sb="0" eb="2">
      <t>シブ</t>
    </rPh>
    <rPh sb="4" eb="5">
      <t>タ</t>
    </rPh>
    <rPh sb="6" eb="8">
      <t>キカン</t>
    </rPh>
    <phoneticPr fontId="36"/>
  </si>
  <si>
    <t>変更登記</t>
    <rPh sb="0" eb="2">
      <t>ヘンコウ</t>
    </rPh>
    <rPh sb="2" eb="4">
      <t>トウキ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</si>
  <si>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</si>
  <si>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代表理事の交替に伴う変更登記</t>
    <rPh sb="0" eb="2">
      <t>ダイヒョウ</t>
    </rPh>
    <rPh sb="2" eb="4">
      <t>リジ</t>
    </rPh>
    <rPh sb="5" eb="7">
      <t>コウタイ</t>
    </rPh>
    <rPh sb="8" eb="9">
      <t>トモナ</t>
    </rPh>
    <rPh sb="10" eb="12">
      <t>ヘンコウ</t>
    </rPh>
    <rPh sb="12" eb="14">
      <t>トウキ</t>
    </rPh>
    <phoneticPr fontId="36"/>
  </si>
  <si>
    <t>職務執行状況の報告</t>
    <rPh sb="0" eb="2">
      <t>ショクム</t>
    </rPh>
    <rPh sb="2" eb="4">
      <t>シッコウ</t>
    </rPh>
    <rPh sb="4" eb="6">
      <t>ジョウキョウ</t>
    </rPh>
    <rPh sb="7" eb="9">
      <t>ホウコク</t>
    </rPh>
    <phoneticPr fontId="36"/>
  </si>
  <si>
    <t>法人の名称、目的（事業）の変更</t>
    <rPh sb="0" eb="2">
      <t>ホウジン</t>
    </rPh>
    <rPh sb="3" eb="5">
      <t>メイショウ</t>
    </rPh>
    <rPh sb="6" eb="8">
      <t>モクテキ</t>
    </rPh>
    <rPh sb="9" eb="11">
      <t>ジギョウ</t>
    </rPh>
    <rPh sb="13" eb="15">
      <t>ヘンコウ</t>
    </rPh>
    <phoneticPr fontId="36"/>
  </si>
  <si>
    <t>役員報酬</t>
    <rPh sb="0" eb="2">
      <t>ヤクイン</t>
    </rPh>
    <rPh sb="2" eb="4">
      <t>ホウシュウ</t>
    </rPh>
    <phoneticPr fontId="36"/>
  </si>
  <si>
    <t>公益法人の定期提出書類</t>
    <rPh sb="0" eb="2">
      <t>コウエキ</t>
    </rPh>
    <rPh sb="2" eb="4">
      <t>ホウジン</t>
    </rPh>
    <rPh sb="5" eb="7">
      <t>テイキ</t>
    </rPh>
    <rPh sb="7" eb="9">
      <t>テイシュツ</t>
    </rPh>
    <rPh sb="9" eb="11">
      <t>ショルイ</t>
    </rPh>
    <phoneticPr fontId="36"/>
  </si>
  <si>
    <t>定期提出書類全般</t>
    <rPh sb="0" eb="2">
      <t>テイキ</t>
    </rPh>
    <rPh sb="2" eb="4">
      <t>テイシュツ</t>
    </rPh>
    <rPh sb="4" eb="6">
      <t>ショルイ</t>
    </rPh>
    <rPh sb="6" eb="8">
      <t>ゼンパン</t>
    </rPh>
    <phoneticPr fontId="36"/>
  </si>
  <si>
    <t>監査</t>
    <rPh sb="0" eb="2">
      <t>カンサ</t>
    </rPh>
    <phoneticPr fontId="36"/>
  </si>
  <si>
    <t>事業の公益性の説明</t>
    <rPh sb="0" eb="2">
      <t>ジギョウ</t>
    </rPh>
    <rPh sb="3" eb="6">
      <t>コウエキセイ</t>
    </rPh>
    <rPh sb="7" eb="9">
      <t>セツメイ</t>
    </rPh>
    <phoneticPr fontId="36"/>
  </si>
  <si>
    <t>競業・利益相反</t>
    <rPh sb="0" eb="2">
      <t>キョウギョウ</t>
    </rPh>
    <rPh sb="3" eb="5">
      <t>リエキ</t>
    </rPh>
    <rPh sb="5" eb="7">
      <t>ソウハン</t>
    </rPh>
    <phoneticPr fontId="36"/>
  </si>
  <si>
    <t>別表Ａ～Ｈ　　財務基準等全般</t>
    <rPh sb="0" eb="2">
      <t>ベッピョウ</t>
    </rPh>
    <rPh sb="7" eb="9">
      <t>ザイム</t>
    </rPh>
    <rPh sb="9" eb="12">
      <t>キジュントウ</t>
    </rPh>
    <rPh sb="12" eb="14">
      <t>ゼンパン</t>
    </rPh>
    <phoneticPr fontId="36"/>
  </si>
  <si>
    <t>責任限定契約</t>
    <rPh sb="0" eb="2">
      <t>セキニン</t>
    </rPh>
    <rPh sb="2" eb="4">
      <t>ゲンテイ</t>
    </rPh>
    <rPh sb="4" eb="6">
      <t>ケイヤク</t>
    </rPh>
    <phoneticPr fontId="36"/>
  </si>
  <si>
    <t>控除対象財産</t>
    <rPh sb="0" eb="2">
      <t>コウジョ</t>
    </rPh>
    <rPh sb="2" eb="4">
      <t>タイショウ</t>
    </rPh>
    <rPh sb="4" eb="6">
      <t>ザイサン</t>
    </rPh>
    <phoneticPr fontId="36"/>
  </si>
  <si>
    <t>役員損害賠償責任・保険制度</t>
    <rPh sb="0" eb="2">
      <t>ヤクイン</t>
    </rPh>
    <rPh sb="2" eb="4">
      <t>ソンガイ</t>
    </rPh>
    <rPh sb="4" eb="6">
      <t>バイショウ</t>
    </rPh>
    <rPh sb="6" eb="8">
      <t>セキニン</t>
    </rPh>
    <rPh sb="9" eb="11">
      <t>ホケン</t>
    </rPh>
    <rPh sb="11" eb="13">
      <t>セイド</t>
    </rPh>
    <phoneticPr fontId="36"/>
  </si>
  <si>
    <t>特定費用準備資金等の積立・取崩</t>
    <rPh sb="0" eb="2">
      <t>トクテイ</t>
    </rPh>
    <rPh sb="2" eb="4">
      <t>ヒヨウ</t>
    </rPh>
    <rPh sb="4" eb="6">
      <t>ジュンビ</t>
    </rPh>
    <rPh sb="6" eb="8">
      <t>シキン</t>
    </rPh>
    <rPh sb="8" eb="9">
      <t>トウ</t>
    </rPh>
    <rPh sb="10" eb="12">
      <t>ツミタテ</t>
    </rPh>
    <rPh sb="13" eb="15">
      <t>トリクズシ</t>
    </rPh>
    <phoneticPr fontId="36"/>
  </si>
  <si>
    <t>財務・会計</t>
    <rPh sb="0" eb="2">
      <t>ザイム</t>
    </rPh>
    <rPh sb="3" eb="5">
      <t>カイケイ</t>
    </rPh>
    <phoneticPr fontId="36"/>
  </si>
  <si>
    <t>事業報告・計算書類</t>
    <rPh sb="0" eb="2">
      <t>ジギョウ</t>
    </rPh>
    <rPh sb="2" eb="4">
      <t>ホウコク</t>
    </rPh>
    <rPh sb="5" eb="7">
      <t>ケイサン</t>
    </rPh>
    <rPh sb="7" eb="9">
      <t>ショルイ</t>
    </rPh>
    <phoneticPr fontId="36"/>
  </si>
  <si>
    <t>事業年度末日の公益目的取得財産残額（H表）</t>
    <rPh sb="0" eb="2">
      <t>ジギョウ</t>
    </rPh>
    <rPh sb="2" eb="4">
      <t>ネンド</t>
    </rPh>
    <rPh sb="4" eb="6">
      <t>マツジツ</t>
    </rPh>
    <rPh sb="7" eb="9">
      <t>コウエキ</t>
    </rPh>
    <rPh sb="9" eb="11">
      <t>モクテキ</t>
    </rPh>
    <rPh sb="11" eb="13">
      <t>シュトク</t>
    </rPh>
    <rPh sb="13" eb="15">
      <t>ザイサン</t>
    </rPh>
    <rPh sb="15" eb="17">
      <t>ザンガク</t>
    </rPh>
    <rPh sb="19" eb="20">
      <t>ヒョウ</t>
    </rPh>
    <phoneticPr fontId="36"/>
  </si>
  <si>
    <t>事業計画書・収支予算</t>
    <rPh sb="0" eb="2">
      <t>ジギョウ</t>
    </rPh>
    <rPh sb="2" eb="5">
      <t>ケイカクショ</t>
    </rPh>
    <rPh sb="6" eb="8">
      <t>シュウシ</t>
    </rPh>
    <rPh sb="8" eb="10">
      <t>ヨサン</t>
    </rPh>
    <phoneticPr fontId="36"/>
  </si>
  <si>
    <t>備置・閲覧書類・保存書類</t>
    <rPh sb="0" eb="1">
      <t>ビ</t>
    </rPh>
    <rPh sb="1" eb="2">
      <t>オ</t>
    </rPh>
    <rPh sb="3" eb="5">
      <t>エツラン</t>
    </rPh>
    <rPh sb="5" eb="7">
      <t>ショルイ</t>
    </rPh>
    <rPh sb="8" eb="10">
      <t>ホゾン</t>
    </rPh>
    <rPh sb="10" eb="12">
      <t>ショルイ</t>
    </rPh>
    <phoneticPr fontId="36"/>
  </si>
  <si>
    <t>基本財産・特定資産の取崩・組替</t>
    <rPh sb="0" eb="2">
      <t>キホン</t>
    </rPh>
    <rPh sb="2" eb="4">
      <t>ザイサン</t>
    </rPh>
    <rPh sb="5" eb="7">
      <t>トクテイ</t>
    </rPh>
    <rPh sb="7" eb="9">
      <t>シサン</t>
    </rPh>
    <rPh sb="10" eb="12">
      <t>トリクズシ</t>
    </rPh>
    <rPh sb="13" eb="15">
      <t>クミカエ</t>
    </rPh>
    <phoneticPr fontId="36"/>
  </si>
  <si>
    <t>公告と情報公開</t>
    <rPh sb="0" eb="2">
      <t>コウコク</t>
    </rPh>
    <rPh sb="3" eb="5">
      <t>ジョウホウ</t>
    </rPh>
    <rPh sb="5" eb="7">
      <t>コウカイ</t>
    </rPh>
    <phoneticPr fontId="36"/>
  </si>
  <si>
    <t>xii</t>
  </si>
  <si>
    <t>監督・立入検査</t>
    <rPh sb="0" eb="2">
      <t>カントク</t>
    </rPh>
    <rPh sb="3" eb="5">
      <t>タチイリ</t>
    </rPh>
    <rPh sb="5" eb="7">
      <t>ケンサ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</si>
  <si>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</si>
  <si>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一般・指定正味財産</t>
    <rPh sb="0" eb="2">
      <t>イッパン</t>
    </rPh>
    <rPh sb="3" eb="5">
      <t>シテイ</t>
    </rPh>
    <rPh sb="5" eb="7">
      <t>ショウミ</t>
    </rPh>
    <rPh sb="7" eb="9">
      <t>ザイサン</t>
    </rPh>
    <phoneticPr fontId="36"/>
  </si>
  <si>
    <t>立入検査</t>
    <rPh sb="0" eb="2">
      <t>タチイリ</t>
    </rPh>
    <rPh sb="2" eb="4">
      <t>ケンサ</t>
    </rPh>
    <phoneticPr fontId="36"/>
  </si>
  <si>
    <t>寄附金と会費</t>
    <rPh sb="0" eb="3">
      <t>キフキン</t>
    </rPh>
    <rPh sb="4" eb="6">
      <t>カイヒ</t>
    </rPh>
    <phoneticPr fontId="36"/>
  </si>
  <si>
    <t>組織再編成等</t>
    <rPh sb="0" eb="2">
      <t>ソシキ</t>
    </rPh>
    <rPh sb="2" eb="6">
      <t>サイヘンセイトウ</t>
    </rPh>
    <phoneticPr fontId="36"/>
  </si>
  <si>
    <t>解散・合併・事業譲渡等</t>
    <rPh sb="0" eb="2">
      <t>カイサン</t>
    </rPh>
    <rPh sb="3" eb="5">
      <t>ガッペイ</t>
    </rPh>
    <rPh sb="6" eb="8">
      <t>ジギョウ</t>
    </rPh>
    <rPh sb="8" eb="10">
      <t>ジョウト</t>
    </rPh>
    <rPh sb="10" eb="11">
      <t>トウ</t>
    </rPh>
    <phoneticPr fontId="36"/>
  </si>
  <si>
    <t>補助金・助成金</t>
    <rPh sb="0" eb="3">
      <t>ホジョキン</t>
    </rPh>
    <rPh sb="4" eb="7">
      <t>ジョセイキン</t>
    </rPh>
    <phoneticPr fontId="36"/>
  </si>
  <si>
    <t>公益認定取消等</t>
    <rPh sb="0" eb="2">
      <t>コウエキ</t>
    </rPh>
    <rPh sb="2" eb="4">
      <t>ニンテイ</t>
    </rPh>
    <rPh sb="4" eb="6">
      <t>トリケシ</t>
    </rPh>
    <rPh sb="6" eb="7">
      <t>トウ</t>
    </rPh>
    <phoneticPr fontId="36"/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</si>
  <si>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36"/>
  </si>
  <si>
    <t>xⅳ</t>
  </si>
  <si>
    <t>その他</t>
    <rPh sb="2" eb="3">
      <t>タ</t>
    </rPh>
    <phoneticPr fontId="36"/>
  </si>
  <si>
    <t>貸借対照表の内訳表</t>
    <rPh sb="0" eb="2">
      <t>タイシャク</t>
    </rPh>
    <rPh sb="2" eb="5">
      <t>タイショウヒョウ</t>
    </rPh>
    <rPh sb="6" eb="8">
      <t>ウチワケ</t>
    </rPh>
    <rPh sb="8" eb="9">
      <t>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</si>
  <si>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</si>
  <si>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2">
      <t>カイケイ</t>
    </rPh>
    <rPh sb="2" eb="4">
      <t>ショリ</t>
    </rPh>
    <phoneticPr fontId="36"/>
  </si>
  <si>
    <t>Ⅴ</t>
  </si>
  <si>
    <t>公益法人の税制</t>
  </si>
  <si>
    <t>法人税</t>
    <rPh sb="0" eb="3">
      <t>ホウジンゼイ</t>
    </rPh>
    <phoneticPr fontId="36"/>
  </si>
  <si>
    <t>収益事業課税</t>
    <rPh sb="0" eb="2">
      <t>シュウエキ</t>
    </rPh>
    <rPh sb="2" eb="4">
      <t>ジギョウ</t>
    </rPh>
    <rPh sb="4" eb="6">
      <t>カゼイ</t>
    </rPh>
    <phoneticPr fontId="36"/>
  </si>
  <si>
    <t>消費税</t>
    <rPh sb="0" eb="3">
      <t>ショウヒゼイ</t>
    </rPh>
    <phoneticPr fontId="36"/>
  </si>
  <si>
    <t>源泉所得税</t>
    <rPh sb="0" eb="2">
      <t>ゲンセン</t>
    </rPh>
    <rPh sb="2" eb="5">
      <t>ショトクゼイ</t>
    </rPh>
    <phoneticPr fontId="36"/>
  </si>
  <si>
    <t>寄附金税制</t>
    <rPh sb="0" eb="3">
      <t>キフキン</t>
    </rPh>
    <rPh sb="3" eb="5">
      <t>ゼイセイ</t>
    </rPh>
    <phoneticPr fontId="36"/>
  </si>
  <si>
    <t>ＰＳＴを取得したい</t>
    <rPh sb="4" eb="6">
      <t>シュトク</t>
    </rPh>
    <phoneticPr fontId="36"/>
  </si>
  <si>
    <t>R１</t>
    <phoneticPr fontId="35"/>
  </si>
  <si>
    <r>
      <t>※ No欄には【公益法人　相談内容の例示（次シート）】に記載されております、</t>
    </r>
    <r>
      <rPr>
        <u/>
        <sz val="9"/>
        <color rgb="FFC00000"/>
        <rFont val="ＭＳ 明朝"/>
        <family val="1"/>
        <charset val="128"/>
      </rPr>
      <t>質問の項目の番号をご記入</t>
    </r>
    <r>
      <rPr>
        <sz val="9"/>
        <color rgb="FFC00000"/>
        <rFont val="ＭＳ 明朝"/>
        <family val="1"/>
        <charset val="128"/>
      </rPr>
      <t>ください。</t>
    </r>
    <rPh sb="8" eb="10">
      <t>コウエキ</t>
    </rPh>
    <rPh sb="21" eb="22">
      <t>ツギ</t>
    </rPh>
    <phoneticPr fontId="38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</si>
  <si>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</si>
  <si>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</si>
  <si>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</si>
  <si>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</si>
  <si>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</si>
  <si>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</si>
  <si>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</si>
  <si>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</si>
  <si>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</si>
  <si>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</si>
  <si>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</si>
  <si>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</si>
  <si>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</si>
  <si>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</si>
  <si>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</si>
  <si>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</si>
  <si>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</si>
  <si>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</si>
  <si>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</si>
  <si>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</si>
  <si>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</si>
  <si>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公益法人用</t>
    <rPh sb="0" eb="2">
      <t>コウエキ</t>
    </rPh>
    <phoneticPr fontId="35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</si>
  <si>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</si>
  <si>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</si>
  <si>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</si>
  <si>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60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</si>
  <si>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60"/>
  </si>
  <si>
    <t>法人意見・感想</t>
    <rPh sb="0" eb="2">
      <t>ホウジン</t>
    </rPh>
    <rPh sb="2" eb="4">
      <t>イケン</t>
    </rPh>
    <rPh sb="5" eb="7">
      <t>カンソウ</t>
    </rPh>
    <phoneticPr fontId="60"/>
  </si>
  <si>
    <t>弊法人のコメント</t>
    <rPh sb="0" eb="1">
      <t>ヘイ</t>
    </rPh>
    <rPh sb="1" eb="3">
      <t>ホウジン</t>
    </rPh>
    <phoneticPr fontId="60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</si>
  <si>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</si>
  <si>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</si>
  <si>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</si>
  <si>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</si>
  <si>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</si>
  <si>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</si>
  <si>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</si>
  <si>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</si>
  <si>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</si>
  <si>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</si>
  <si>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</si>
  <si>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</si>
  <si>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</si>
  <si>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</si>
  <si>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</si>
  <si>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簡易セミナー</t>
    <rPh sb="0" eb="2">
      <t>カンイ</t>
    </rPh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</si>
  <si>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</si>
  <si>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</si>
  <si>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</si>
  <si>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</si>
  <si>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</si>
  <si>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</si>
  <si>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</si>
  <si>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</si>
  <si>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</si>
  <si>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</si>
  <si>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</si>
  <si>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</si>
  <si>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</si>
  <si>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</si>
  <si>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</si>
  <si>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</si>
  <si>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</si>
  <si>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</si>
  <si>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</si>
  <si>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</si>
  <si>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</si>
  <si>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</si>
  <si>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</si>
  <si>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</si>
  <si>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8"/>
  </si>
  <si>
    <t>公益認定年</t>
    <rPh sb="0" eb="2">
      <t>コウエキ</t>
    </rPh>
    <rPh sb="2" eb="4">
      <t>ニンテイ</t>
    </rPh>
    <rPh sb="4" eb="5">
      <t>ネン</t>
    </rPh>
    <phoneticPr fontId="35"/>
  </si>
  <si>
    <t>公益認定日</t>
    <rPh sb="0" eb="2">
      <t>コウエキ</t>
    </rPh>
    <rPh sb="2" eb="4">
      <t>ニンテイ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</si>
  <si>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</si>
  <si>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8"/>
  </si>
  <si>
    <t>財産の管理</t>
    <rPh sb="0" eb="1">
      <t>ザイ</t>
    </rPh>
    <rPh sb="1" eb="2">
      <t>サン</t>
    </rPh>
    <rPh sb="3" eb="5">
      <t>カンリ</t>
    </rPh>
    <phoneticPr fontId="36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</si>
  <si>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</si>
  <si>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</si>
  <si>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部長・課長・主任</t>
    <rPh sb="1" eb="2">
      <t>チョウ</t>
    </rPh>
    <rPh sb="6" eb="8">
      <t>シュニン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</si>
  <si>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</si>
  <si>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</si>
  <si>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</si>
  <si>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</si>
  <si>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開催はありません</t>
    <rPh sb="0" eb="2">
      <t>カイサイ</t>
    </rPh>
    <phoneticPr fontId="38"/>
  </si>
  <si>
    <t>役員等の職務・責任</t>
    <rPh sb="0" eb="3">
      <t>ヤクイントウ</t>
    </rPh>
    <rPh sb="4" eb="6">
      <t>ショクム</t>
    </rPh>
    <rPh sb="7" eb="9">
      <t>セキニン</t>
    </rPh>
    <phoneticPr fontId="36"/>
  </si>
  <si>
    <t>R２</t>
  </si>
  <si>
    <t>R３</t>
  </si>
  <si>
    <t>R４</t>
  </si>
  <si>
    <t>2022年度 オンライン第５回相談会申込票（公益法人用）</t>
    <phoneticPr fontId="35"/>
  </si>
  <si>
    <t>【開催日 2023年２月22日（水）】《申込締切日：２月15日（水）》</t>
    <rPh sb="16" eb="17">
      <t>スイ</t>
    </rPh>
    <rPh sb="32" eb="33">
      <t>スイ</t>
    </rPh>
    <phoneticPr fontId="35"/>
  </si>
  <si>
    <t>ｵﾝﾗｲﾝ⑤</t>
    <phoneticPr fontId="35"/>
  </si>
  <si>
    <t>2022年度 オンライン第５回相談会　2023年２月22日開催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</si>
</sst>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69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u/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5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46" applyNumberFormat="0" applyAlignment="0" applyProtection="0">
      <alignment vertical="center"/>
    </xf>
    <xf numFmtId="0" fontId="31" fillId="21" borderId="4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47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8" fillId="18" borderId="4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6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9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2" fillId="0" borderId="49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2" fillId="0" borderId="56" xfId="0" applyFont="1" applyBorder="1" applyAlignment="1">
      <alignment horizontal="right" vertical="center"/>
    </xf>
    <xf numFmtId="0" fontId="42" fillId="30" borderId="0" xfId="0" applyFont="1" applyFill="1" applyBorder="1" applyAlignment="1">
      <alignment horizontal="left" vertical="center"/>
    </xf>
    <xf numFmtId="0" fontId="42" fillId="0" borderId="58" xfId="0" applyFont="1" applyBorder="1" applyAlignment="1">
      <alignment horizontal="right" vertical="center"/>
    </xf>
    <xf numFmtId="0" fontId="42" fillId="0" borderId="59" xfId="0" applyFont="1" applyBorder="1" applyAlignment="1">
      <alignment horizontal="right" vertical="center"/>
    </xf>
    <xf numFmtId="0" fontId="42" fillId="30" borderId="49" xfId="0" applyFont="1" applyFill="1" applyBorder="1" applyAlignment="1">
      <alignment horizontal="center" vertical="center"/>
    </xf>
    <xf numFmtId="0" fontId="40" fillId="30" borderId="49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82" xfId="0" applyFont="1" applyFill="1" applyBorder="1" applyAlignment="1">
      <alignment horizontal="center" vertical="center"/>
    </xf>
    <xf numFmtId="0" fontId="42" fillId="6" borderId="83" xfId="0" applyFont="1" applyFill="1" applyBorder="1" applyAlignment="1">
      <alignment horizontal="center" vertical="center"/>
    </xf>
    <xf numFmtId="0" fontId="42" fillId="6" borderId="84" xfId="0" applyFont="1" applyFill="1" applyBorder="1" applyAlignment="1">
      <alignment horizontal="center" vertical="center"/>
    </xf>
    <xf numFmtId="0" fontId="42" fillId="6" borderId="85" xfId="0" applyFont="1" applyFill="1" applyBorder="1" applyAlignment="1">
      <alignment horizontal="center" vertical="center"/>
    </xf>
    <xf numFmtId="0" fontId="3" fillId="6" borderId="0" xfId="53" applyFont="1" applyFill="1">
      <alignment vertical="center"/>
    </xf>
    <xf numFmtId="0" fontId="3" fillId="6" borderId="7" xfId="53" applyFont="1" applyFill="1" applyBorder="1" applyAlignment="1">
      <alignment horizontal="center" vertical="center"/>
    </xf>
    <xf numFmtId="0" fontId="4" fillId="6" borderId="7" xfId="53" applyFont="1" applyFill="1" applyBorder="1">
      <alignment vertical="center"/>
    </xf>
    <xf numFmtId="0" fontId="3" fillId="6" borderId="24" xfId="53" applyFont="1" applyFill="1" applyBorder="1" applyAlignment="1">
      <alignment horizontal="center" vertical="center"/>
    </xf>
    <xf numFmtId="0" fontId="4" fillId="6" borderId="17" xfId="53" applyFont="1" applyFill="1" applyBorder="1">
      <alignment vertical="center"/>
    </xf>
    <xf numFmtId="0" fontId="4" fillId="6" borderId="28" xfId="53" applyFont="1" applyFill="1" applyBorder="1">
      <alignment vertical="center"/>
    </xf>
    <xf numFmtId="0" fontId="4" fillId="6" borderId="29" xfId="53" applyFont="1" applyFill="1" applyBorder="1">
      <alignment vertical="center"/>
    </xf>
    <xf numFmtId="0" fontId="3" fillId="6" borderId="14" xfId="53" applyFont="1" applyFill="1" applyBorder="1" applyAlignment="1">
      <alignment horizontal="center" vertical="center"/>
    </xf>
    <xf numFmtId="0" fontId="3" fillId="6" borderId="17" xfId="53" applyFont="1" applyFill="1" applyBorder="1" applyAlignment="1">
      <alignment horizontal="center" vertical="center"/>
    </xf>
    <xf numFmtId="0" fontId="4" fillId="6" borderId="29" xfId="53" applyFont="1" applyFill="1" applyBorder="1" applyAlignment="1">
      <alignment horizontal="center" vertical="center"/>
    </xf>
    <xf numFmtId="0" fontId="3" fillId="6" borderId="12" xfId="53" applyFont="1" applyFill="1" applyBorder="1" applyAlignment="1">
      <alignment horizontal="center" vertical="center"/>
    </xf>
    <xf numFmtId="0" fontId="3" fillId="6" borderId="12" xfId="53" applyFont="1" applyFill="1" applyBorder="1">
      <alignment vertical="center"/>
    </xf>
    <xf numFmtId="0" fontId="3" fillId="6" borderId="36" xfId="53" applyFont="1" applyFill="1" applyBorder="1" applyAlignment="1">
      <alignment horizontal="center" vertical="center"/>
    </xf>
    <xf numFmtId="0" fontId="4" fillId="6" borderId="32" xfId="53" applyFont="1" applyFill="1" applyBorder="1">
      <alignment vertical="center"/>
    </xf>
    <xf numFmtId="0" fontId="4" fillId="6" borderId="36" xfId="53" applyFont="1" applyFill="1" applyBorder="1">
      <alignment vertical="center"/>
    </xf>
    <xf numFmtId="0" fontId="4" fillId="6" borderId="35" xfId="53" applyFont="1" applyFill="1" applyBorder="1">
      <alignment vertical="center"/>
    </xf>
    <xf numFmtId="0" fontId="3" fillId="6" borderId="20" xfId="53" applyFont="1" applyFill="1" applyBorder="1" applyAlignment="1">
      <alignment horizontal="center" vertical="center"/>
    </xf>
    <xf numFmtId="0" fontId="4" fillId="6" borderId="19" xfId="53" applyFont="1" applyFill="1" applyBorder="1">
      <alignment vertical="center"/>
    </xf>
    <xf numFmtId="0" fontId="4" fillId="6" borderId="20" xfId="53" applyFont="1" applyFill="1" applyBorder="1">
      <alignment vertical="center"/>
    </xf>
    <xf numFmtId="0" fontId="4" fillId="6" borderId="18" xfId="53" applyFont="1" applyFill="1" applyBorder="1" applyAlignment="1">
      <alignment horizontal="center" vertical="center"/>
    </xf>
    <xf numFmtId="0" fontId="3" fillId="6" borderId="28" xfId="53" applyFont="1" applyFill="1" applyBorder="1" applyAlignment="1">
      <alignment horizontal="center" vertical="center"/>
    </xf>
    <xf numFmtId="0" fontId="3" fillId="6" borderId="22" xfId="53" applyFont="1" applyFill="1" applyBorder="1" applyAlignment="1">
      <alignment horizontal="center" vertical="center"/>
    </xf>
    <xf numFmtId="0" fontId="4" fillId="6" borderId="92" xfId="53" applyFont="1" applyFill="1" applyBorder="1">
      <alignment vertical="center"/>
    </xf>
    <xf numFmtId="0" fontId="4" fillId="6" borderId="22" xfId="53" applyFont="1" applyFill="1" applyBorder="1">
      <alignment vertical="center"/>
    </xf>
    <xf numFmtId="0" fontId="4" fillId="6" borderId="93" xfId="53" applyFont="1" applyFill="1" applyBorder="1" applyAlignment="1">
      <alignment horizontal="center" vertical="center"/>
    </xf>
    <xf numFmtId="0" fontId="4" fillId="6" borderId="18" xfId="53" applyFont="1" applyFill="1" applyBorder="1">
      <alignment vertical="center"/>
    </xf>
    <xf numFmtId="0" fontId="4" fillId="6" borderId="28" xfId="53" applyFont="1" applyFill="1" applyBorder="1" applyAlignment="1">
      <alignment horizontal="center" vertical="center"/>
    </xf>
    <xf numFmtId="0" fontId="4" fillId="6" borderId="22" xfId="53" applyFont="1" applyFill="1" applyBorder="1" applyAlignment="1">
      <alignment horizontal="center" vertical="center"/>
    </xf>
    <xf numFmtId="0" fontId="4" fillId="6" borderId="19" xfId="53" applyFont="1" applyFill="1" applyBorder="1" applyAlignment="1">
      <alignment vertical="center"/>
    </xf>
    <xf numFmtId="0" fontId="3" fillId="6" borderId="20" xfId="53" applyFont="1" applyFill="1" applyBorder="1">
      <alignment vertical="center"/>
    </xf>
    <xf numFmtId="0" fontId="3" fillId="6" borderId="18" xfId="53" applyFont="1" applyFill="1" applyBorder="1">
      <alignment vertical="center"/>
    </xf>
    <xf numFmtId="0" fontId="4" fillId="6" borderId="19" xfId="53" applyFont="1" applyFill="1" applyBorder="1" applyAlignment="1">
      <alignment horizontal="left" vertical="center"/>
    </xf>
    <xf numFmtId="0" fontId="4" fillId="6" borderId="20" xfId="53" applyFont="1" applyFill="1" applyBorder="1" applyAlignment="1">
      <alignment horizontal="center" vertical="center"/>
    </xf>
    <xf numFmtId="0" fontId="5" fillId="6" borderId="19" xfId="53" applyFont="1" applyFill="1" applyBorder="1">
      <alignment vertical="center"/>
    </xf>
    <xf numFmtId="0" fontId="5" fillId="6" borderId="20" xfId="53" applyFont="1" applyFill="1" applyBorder="1">
      <alignment vertical="center"/>
    </xf>
    <xf numFmtId="0" fontId="5" fillId="6" borderId="18" xfId="53" applyFont="1" applyFill="1" applyBorder="1" applyAlignment="1">
      <alignment horizontal="center" vertical="center"/>
    </xf>
    <xf numFmtId="0" fontId="4" fillId="6" borderId="92" xfId="53" applyFont="1" applyFill="1" applyBorder="1" applyAlignment="1">
      <alignment horizontal="left" vertical="center"/>
    </xf>
    <xf numFmtId="0" fontId="5" fillId="6" borderId="18" xfId="53" applyFont="1" applyFill="1" applyBorder="1">
      <alignment vertical="center"/>
    </xf>
    <xf numFmtId="0" fontId="4" fillId="6" borderId="14" xfId="53" applyFont="1" applyFill="1" applyBorder="1" applyAlignment="1">
      <alignment horizontal="left" vertical="center"/>
    </xf>
    <xf numFmtId="0" fontId="4" fillId="6" borderId="7" xfId="53" applyFont="1" applyFill="1" applyBorder="1" applyAlignment="1">
      <alignment horizontal="center" vertical="center"/>
    </xf>
    <xf numFmtId="0" fontId="3" fillId="6" borderId="36" xfId="53" applyFont="1" applyFill="1" applyBorder="1">
      <alignment vertical="center"/>
    </xf>
    <xf numFmtId="0" fontId="3" fillId="6" borderId="35" xfId="53" applyFont="1" applyFill="1" applyBorder="1">
      <alignment vertical="center"/>
    </xf>
    <xf numFmtId="0" fontId="4" fillId="6" borderId="17" xfId="53" applyFont="1" applyFill="1" applyBorder="1" applyAlignment="1">
      <alignment horizontal="left" vertical="center"/>
    </xf>
    <xf numFmtId="0" fontId="3" fillId="6" borderId="29" xfId="53" applyFont="1" applyFill="1" applyBorder="1">
      <alignment vertical="center"/>
    </xf>
    <xf numFmtId="0" fontId="4" fillId="6" borderId="7" xfId="53" applyFont="1" applyFill="1" applyBorder="1" applyAlignment="1">
      <alignment horizontal="left" vertical="center"/>
    </xf>
    <xf numFmtId="0" fontId="4" fillId="6" borderId="12" xfId="53" applyFont="1" applyFill="1" applyBorder="1" applyAlignment="1">
      <alignment horizontal="center" vertical="center"/>
    </xf>
    <xf numFmtId="0" fontId="37" fillId="6" borderId="29" xfId="53" applyFont="1" applyFill="1" applyBorder="1">
      <alignment vertical="center"/>
    </xf>
    <xf numFmtId="0" fontId="37" fillId="6" borderId="18" xfId="53" applyFont="1" applyFill="1" applyBorder="1">
      <alignment vertical="center"/>
    </xf>
    <xf numFmtId="0" fontId="4" fillId="6" borderId="36" xfId="53" applyFont="1" applyFill="1" applyBorder="1" applyAlignment="1">
      <alignment horizontal="center" vertical="center"/>
    </xf>
    <xf numFmtId="0" fontId="4" fillId="6" borderId="37" xfId="53" applyFont="1" applyFill="1" applyBorder="1">
      <alignment vertical="center"/>
    </xf>
    <xf numFmtId="0" fontId="4" fillId="6" borderId="24" xfId="53" applyFont="1" applyFill="1" applyBorder="1">
      <alignment vertical="center"/>
    </xf>
    <xf numFmtId="0" fontId="37" fillId="6" borderId="38" xfId="53" applyFont="1" applyFill="1" applyBorder="1">
      <alignment vertical="center"/>
    </xf>
    <xf numFmtId="0" fontId="37" fillId="6" borderId="93" xfId="53" applyFont="1" applyFill="1" applyBorder="1">
      <alignment vertical="center"/>
    </xf>
    <xf numFmtId="0" fontId="3" fillId="6" borderId="7" xfId="53" applyFont="1" applyFill="1" applyBorder="1">
      <alignment vertical="center"/>
    </xf>
    <xf numFmtId="0" fontId="4" fillId="6" borderId="93" xfId="53" applyFont="1" applyFill="1" applyBorder="1">
      <alignment vertical="center"/>
    </xf>
    <xf numFmtId="0" fontId="4" fillId="6" borderId="5" xfId="53" applyFont="1" applyFill="1" applyBorder="1">
      <alignment vertical="center"/>
    </xf>
    <xf numFmtId="0" fontId="3" fillId="6" borderId="5" xfId="53" applyFont="1" applyFill="1" applyBorder="1" applyAlignment="1">
      <alignment horizontal="center" vertical="center"/>
    </xf>
    <xf numFmtId="0" fontId="3" fillId="6" borderId="3" xfId="53" applyFont="1" applyFill="1" applyBorder="1">
      <alignment vertical="center"/>
    </xf>
    <xf numFmtId="0" fontId="3" fillId="6" borderId="4" xfId="53" applyFont="1" applyFill="1" applyBorder="1">
      <alignment vertical="center"/>
    </xf>
    <xf numFmtId="0" fontId="3" fillId="6" borderId="15" xfId="53" applyFont="1" applyFill="1" applyBorder="1">
      <alignment vertical="center"/>
    </xf>
    <xf numFmtId="0" fontId="3" fillId="6" borderId="0" xfId="53" applyFont="1" applyFill="1" applyBorder="1">
      <alignment vertical="center"/>
    </xf>
    <xf numFmtId="0" fontId="3" fillId="6" borderId="6" xfId="53" applyFont="1" applyFill="1" applyBorder="1">
      <alignment vertical="center"/>
    </xf>
    <xf numFmtId="0" fontId="4" fillId="6" borderId="14" xfId="53" applyFont="1" applyFill="1" applyBorder="1" applyAlignment="1">
      <alignment horizontal="center" vertical="center" wrapText="1"/>
    </xf>
    <xf numFmtId="0" fontId="4" fillId="6" borderId="7" xfId="53" applyFont="1" applyFill="1" applyBorder="1" applyAlignment="1">
      <alignment vertical="top" wrapText="1"/>
    </xf>
    <xf numFmtId="0" fontId="4" fillId="6" borderId="12" xfId="53" applyFont="1" applyFill="1" applyBorder="1" applyAlignment="1">
      <alignment vertical="top" wrapText="1"/>
    </xf>
    <xf numFmtId="0" fontId="3" fillId="6" borderId="2" xfId="53" applyFont="1" applyFill="1" applyBorder="1">
      <alignment vertical="center"/>
    </xf>
    <xf numFmtId="0" fontId="3" fillId="6" borderId="11" xfId="53" applyFont="1" applyFill="1" applyBorder="1">
      <alignment vertical="center"/>
    </xf>
    <xf numFmtId="0" fontId="34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54" fillId="0" borderId="5" xfId="56" applyFont="1" applyFill="1" applyBorder="1" applyAlignment="1">
      <alignment horizontal="center" vertical="center"/>
    </xf>
    <xf numFmtId="0" fontId="54" fillId="0" borderId="95" xfId="56" applyFont="1" applyFill="1" applyBorder="1" applyAlignment="1">
      <alignment horizontal="center" vertical="center"/>
    </xf>
    <xf numFmtId="0" fontId="54" fillId="0" borderId="4" xfId="56" applyFont="1" applyFill="1" applyBorder="1" applyAlignment="1">
      <alignment horizontal="center" vertical="center"/>
    </xf>
    <xf numFmtId="0" fontId="1" fillId="0" borderId="9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5" fillId="0" borderId="94" xfId="56" applyFont="1" applyFill="1" applyBorder="1" applyAlignment="1">
      <alignment horizontal="center" vertical="center"/>
    </xf>
    <xf numFmtId="0" fontId="55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5" fillId="4" borderId="5" xfId="56" applyFont="1" applyFill="1" applyBorder="1" applyAlignment="1">
      <alignment horizontal="center" vertical="center"/>
    </xf>
    <xf numFmtId="0" fontId="55" fillId="0" borderId="95" xfId="56" applyFont="1" applyFill="1" applyBorder="1" applyAlignment="1">
      <alignment horizontal="center" vertical="center" wrapText="1"/>
    </xf>
    <xf numFmtId="0" fontId="56" fillId="0" borderId="95" xfId="56" applyFont="1" applyFill="1" applyBorder="1" applyAlignment="1">
      <alignment horizontal="center" vertical="center" wrapText="1"/>
    </xf>
    <xf numFmtId="0" fontId="56" fillId="0" borderId="4" xfId="56" applyFont="1" applyFill="1" applyBorder="1" applyAlignment="1">
      <alignment horizontal="center" vertical="center" wrapText="1"/>
    </xf>
    <xf numFmtId="0" fontId="56" fillId="0" borderId="5" xfId="56" applyFont="1" applyFill="1" applyBorder="1" applyAlignment="1">
      <alignment horizontal="center" vertical="center" wrapText="1"/>
    </xf>
    <xf numFmtId="0" fontId="57" fillId="0" borderId="16" xfId="56" applyFont="1" applyFill="1" applyBorder="1" applyAlignment="1">
      <alignment horizontal="center" vertical="center"/>
    </xf>
    <xf numFmtId="0" fontId="57" fillId="0" borderId="0" xfId="56" applyFont="1" applyFill="1" applyBorder="1" applyAlignment="1">
      <alignment horizontal="center" vertical="center"/>
    </xf>
    <xf numFmtId="0" fontId="57" fillId="0" borderId="114" xfId="56" applyFont="1" applyFill="1" applyBorder="1" applyAlignment="1">
      <alignment horizontal="center" vertical="center"/>
    </xf>
    <xf numFmtId="0" fontId="57" fillId="0" borderId="18" xfId="56" applyFont="1" applyFill="1" applyBorder="1">
      <alignment vertical="center"/>
    </xf>
    <xf numFmtId="0" fontId="57" fillId="0" borderId="18" xfId="56" applyFont="1" applyFill="1" applyBorder="1" applyAlignment="1">
      <alignment horizontal="right" vertical="center"/>
    </xf>
    <xf numFmtId="0" fontId="57" fillId="0" borderId="16" xfId="56" applyFont="1" applyBorder="1" applyAlignment="1">
      <alignment horizontal="right" vertical="center" wrapText="1"/>
    </xf>
    <xf numFmtId="0" fontId="57" fillId="0" borderId="19" xfId="56" applyFont="1" applyFill="1" applyBorder="1" applyAlignment="1">
      <alignment horizontal="center" vertical="center"/>
    </xf>
    <xf numFmtId="177" fontId="57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8" fillId="5" borderId="16" xfId="56" applyFont="1" applyFill="1" applyBorder="1" applyAlignment="1">
      <alignment horizontal="center" vertical="center" wrapText="1"/>
    </xf>
    <xf numFmtId="176" fontId="57" fillId="0" borderId="18" xfId="56" applyNumberFormat="1" applyFont="1" applyFill="1" applyBorder="1" applyAlignment="1">
      <alignment horizontal="center" vertical="center"/>
    </xf>
    <xf numFmtId="0" fontId="57" fillId="0" borderId="16" xfId="56" applyFont="1" applyBorder="1" applyAlignment="1">
      <alignment horizontal="center" vertical="center"/>
    </xf>
    <xf numFmtId="0" fontId="57" fillId="0" borderId="20" xfId="56" applyFont="1" applyBorder="1" applyAlignment="1">
      <alignment horizontal="center" vertical="center"/>
    </xf>
    <xf numFmtId="0" fontId="57" fillId="0" borderId="115" xfId="56" applyFont="1" applyFill="1" applyBorder="1" applyAlignment="1">
      <alignment horizontal="center" vertical="center"/>
    </xf>
    <xf numFmtId="0" fontId="57" fillId="0" borderId="0" xfId="56" applyFont="1" applyFill="1" applyBorder="1">
      <alignment vertical="center"/>
    </xf>
    <xf numFmtId="0" fontId="57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8" fillId="5" borderId="18" xfId="55" applyFont="1" applyFill="1" applyBorder="1" applyAlignment="1">
      <alignment horizontal="center" vertical="center" wrapText="1"/>
    </xf>
    <xf numFmtId="0" fontId="56" fillId="0" borderId="0" xfId="56" applyFont="1" applyFill="1" applyBorder="1">
      <alignment vertical="center"/>
    </xf>
    <xf numFmtId="0" fontId="56" fillId="0" borderId="0" xfId="56" applyFont="1" applyFill="1" applyAlignment="1">
      <alignment horizontal="center" vertical="center"/>
    </xf>
    <xf numFmtId="0" fontId="56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6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58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43" fillId="0" borderId="49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68" fillId="0" borderId="0" xfId="0" applyFont="1" applyBorder="1" applyAlignment="1">
      <alignment horizontal="left" vertical="center"/>
    </xf>
    <xf numFmtId="0" fontId="62" fillId="30" borderId="0" xfId="0" applyFont="1" applyFill="1" applyBorder="1" applyAlignment="1">
      <alignment horizontal="center" vertical="center" shrinkToFit="1"/>
    </xf>
    <xf numFmtId="0" fontId="42" fillId="30" borderId="49" xfId="0" applyFont="1" applyFill="1" applyBorder="1" applyAlignment="1">
      <alignment vertical="center"/>
    </xf>
    <xf numFmtId="0" fontId="42" fillId="0" borderId="54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67" fillId="0" borderId="71" xfId="0" applyFont="1" applyBorder="1" applyAlignment="1">
      <alignment horizontal="left"/>
    </xf>
    <xf numFmtId="0" fontId="42" fillId="0" borderId="49" xfId="0" applyFont="1" applyBorder="1" applyAlignment="1">
      <alignment horizontal="left" vertical="center"/>
    </xf>
    <xf numFmtId="0" fontId="42" fillId="0" borderId="112" xfId="0" applyFont="1" applyFill="1" applyBorder="1" applyAlignment="1">
      <alignment horizontal="center" vertical="center"/>
    </xf>
    <xf numFmtId="0" fontId="42" fillId="0" borderId="48" xfId="0" applyFont="1" applyFill="1" applyBorder="1" applyAlignment="1">
      <alignment horizontal="center" vertical="center"/>
    </xf>
    <xf numFmtId="0" fontId="42" fillId="0" borderId="49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32" fillId="0" borderId="49" xfId="58" applyBorder="1" applyAlignment="1">
      <alignment horizontal="left" vertical="center" shrinkToFit="1"/>
    </xf>
    <xf numFmtId="0" fontId="42" fillId="0" borderId="49" xfId="0" applyFont="1" applyBorder="1" applyAlignment="1">
      <alignment horizontal="left" vertical="center" shrinkToFit="1"/>
    </xf>
    <xf numFmtId="0" fontId="42" fillId="0" borderId="56" xfId="0" applyFont="1" applyBorder="1" applyAlignment="1">
      <alignment horizontal="left" vertical="center" shrinkToFit="1"/>
    </xf>
    <xf numFmtId="0" fontId="42" fillId="0" borderId="109" xfId="0" applyFont="1" applyBorder="1" applyAlignment="1">
      <alignment horizontal="center" vertical="center" textRotation="255"/>
    </xf>
    <xf numFmtId="0" fontId="42" fillId="0" borderId="72" xfId="0" applyFont="1" applyBorder="1" applyAlignment="1">
      <alignment horizontal="center" vertical="center" textRotation="255"/>
    </xf>
    <xf numFmtId="0" fontId="42" fillId="0" borderId="73" xfId="0" applyFont="1" applyBorder="1" applyAlignment="1">
      <alignment horizontal="center" vertical="center" textRotation="255"/>
    </xf>
    <xf numFmtId="0" fontId="42" fillId="0" borderId="110" xfId="0" applyFont="1" applyBorder="1" applyAlignment="1">
      <alignment horizontal="center" vertical="center" textRotation="255"/>
    </xf>
    <xf numFmtId="0" fontId="42" fillId="0" borderId="31" xfId="0" applyFont="1" applyBorder="1" applyAlignment="1">
      <alignment horizontal="center" vertical="center" textRotation="255"/>
    </xf>
    <xf numFmtId="0" fontId="42" fillId="0" borderId="34" xfId="0" applyFont="1" applyBorder="1" applyAlignment="1">
      <alignment horizontal="center" vertical="center" textRotation="255"/>
    </xf>
    <xf numFmtId="0" fontId="42" fillId="0" borderId="60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30" borderId="49" xfId="0" applyFont="1" applyFill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123" xfId="0" applyFont="1" applyBorder="1" applyAlignment="1">
      <alignment horizontal="center" vertical="center"/>
    </xf>
    <xf numFmtId="0" fontId="42" fillId="0" borderId="125" xfId="0" applyFont="1" applyFill="1" applyBorder="1" applyAlignment="1">
      <alignment horizontal="center" vertical="center"/>
    </xf>
    <xf numFmtId="0" fontId="42" fillId="0" borderId="111" xfId="0" applyFont="1" applyFill="1" applyBorder="1" applyAlignment="1">
      <alignment horizontal="center" vertical="center"/>
    </xf>
    <xf numFmtId="0" fontId="62" fillId="30" borderId="0" xfId="0" applyFont="1" applyFill="1" applyBorder="1" applyAlignment="1">
      <alignment horizontal="center" vertical="center" shrinkToFit="1"/>
    </xf>
    <xf numFmtId="0" fontId="5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63" fillId="6" borderId="0" xfId="0" applyFont="1" applyFill="1" applyBorder="1" applyAlignment="1">
      <alignment horizontal="left" vertical="center" shrinkToFit="1"/>
    </xf>
    <xf numFmtId="0" fontId="42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 shrinkToFit="1"/>
    </xf>
    <xf numFmtId="0" fontId="42" fillId="0" borderId="113" xfId="0" applyFont="1" applyFill="1" applyBorder="1" applyAlignment="1">
      <alignment horizontal="center" vertical="center"/>
    </xf>
    <xf numFmtId="0" fontId="67" fillId="0" borderId="66" xfId="0" applyFont="1" applyBorder="1" applyAlignment="1">
      <alignment horizontal="left"/>
    </xf>
    <xf numFmtId="38" fontId="42" fillId="0" borderId="58" xfId="57" applyFont="1" applyBorder="1" applyAlignment="1">
      <alignment horizontal="right" vertical="center"/>
    </xf>
    <xf numFmtId="0" fontId="40" fillId="30" borderId="118" xfId="0" applyFont="1" applyFill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2" fillId="0" borderId="118" xfId="0" applyFont="1" applyBorder="1" applyAlignment="1">
      <alignment horizontal="center" vertical="center"/>
    </xf>
    <xf numFmtId="0" fontId="40" fillId="30" borderId="53" xfId="0" applyFont="1" applyFill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127" xfId="0" applyFont="1" applyBorder="1" applyAlignment="1">
      <alignment horizontal="center" vertical="center"/>
    </xf>
    <xf numFmtId="0" fontId="42" fillId="0" borderId="132" xfId="0" applyFont="1" applyFill="1" applyBorder="1" applyAlignment="1">
      <alignment horizontal="center" vertical="center" wrapText="1"/>
    </xf>
    <xf numFmtId="0" fontId="42" fillId="0" borderId="129" xfId="0" applyFont="1" applyFill="1" applyBorder="1" applyAlignment="1">
      <alignment horizontal="center" vertical="center" wrapText="1"/>
    </xf>
    <xf numFmtId="0" fontId="42" fillId="0" borderId="13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62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79" xfId="0" applyFont="1" applyFill="1" applyBorder="1" applyAlignment="1">
      <alignment horizontal="center" vertical="center" wrapText="1"/>
    </xf>
    <xf numFmtId="0" fontId="42" fillId="0" borderId="111" xfId="0" applyFont="1" applyBorder="1" applyAlignment="1">
      <alignment horizontal="center" vertical="center"/>
    </xf>
    <xf numFmtId="0" fontId="42" fillId="0" borderId="112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59" fillId="30" borderId="118" xfId="0" applyFont="1" applyFill="1" applyBorder="1" applyAlignment="1">
      <alignment horizontal="center" vertical="center"/>
    </xf>
    <xf numFmtId="0" fontId="42" fillId="0" borderId="54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2" fillId="0" borderId="118" xfId="0" applyFont="1" applyBorder="1" applyAlignment="1">
      <alignment horizontal="left" vertical="center"/>
    </xf>
    <xf numFmtId="0" fontId="42" fillId="0" borderId="51" xfId="0" applyFont="1" applyBorder="1" applyAlignment="1">
      <alignment horizontal="center" vertical="center"/>
    </xf>
    <xf numFmtId="0" fontId="40" fillId="6" borderId="27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89" xfId="0" applyFont="1" applyFill="1" applyBorder="1" applyAlignment="1">
      <alignment horizontal="left" vertical="center"/>
    </xf>
    <xf numFmtId="0" fontId="42" fillId="0" borderId="120" xfId="0" applyFont="1" applyFill="1" applyBorder="1" applyAlignment="1">
      <alignment horizontal="center" vertical="center"/>
    </xf>
    <xf numFmtId="0" fontId="42" fillId="0" borderId="116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left" vertical="top"/>
    </xf>
    <xf numFmtId="0" fontId="40" fillId="6" borderId="79" xfId="0" applyFont="1" applyFill="1" applyBorder="1" applyAlignment="1">
      <alignment horizontal="left" vertical="top"/>
    </xf>
    <xf numFmtId="0" fontId="42" fillId="6" borderId="69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88" xfId="0" applyFont="1" applyFill="1" applyBorder="1" applyAlignment="1">
      <alignment horizontal="left" vertical="center"/>
    </xf>
    <xf numFmtId="0" fontId="42" fillId="0" borderId="21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5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left" vertical="center" wrapText="1"/>
    </xf>
    <xf numFmtId="0" fontId="42" fillId="0" borderId="69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70" xfId="0" applyFont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 shrinkToFit="1"/>
    </xf>
    <xf numFmtId="0" fontId="47" fillId="0" borderId="0" xfId="0" applyFont="1" applyFill="1" applyBorder="1" applyAlignment="1">
      <alignment horizontal="left" vertical="center"/>
    </xf>
    <xf numFmtId="0" fontId="42" fillId="0" borderId="119" xfId="0" applyFont="1" applyBorder="1" applyAlignment="1">
      <alignment horizontal="left" vertical="center" shrinkToFit="1"/>
    </xf>
    <xf numFmtId="0" fontId="42" fillId="0" borderId="66" xfId="0" applyFont="1" applyBorder="1" applyAlignment="1">
      <alignment horizontal="left" vertical="center" shrinkToFit="1"/>
    </xf>
    <xf numFmtId="0" fontId="42" fillId="0" borderId="64" xfId="0" applyFont="1" applyFill="1" applyBorder="1" applyAlignment="1">
      <alignment horizontal="center" vertical="center"/>
    </xf>
    <xf numFmtId="0" fontId="42" fillId="0" borderId="117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3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2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7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2" fillId="0" borderId="124" xfId="0" applyFont="1" applyBorder="1" applyAlignment="1">
      <alignment horizontal="center" vertical="center" textRotation="255" shrinkToFit="1"/>
    </xf>
    <xf numFmtId="0" fontId="42" fillId="0" borderId="19" xfId="0" applyFont="1" applyBorder="1" applyAlignment="1">
      <alignment horizontal="center" vertical="center" textRotation="255" shrinkToFit="1"/>
    </xf>
    <xf numFmtId="0" fontId="42" fillId="0" borderId="32" xfId="0" applyFont="1" applyBorder="1" applyAlignment="1">
      <alignment horizontal="center" vertical="center" textRotation="255" shrinkToFit="1"/>
    </xf>
    <xf numFmtId="0" fontId="42" fillId="0" borderId="116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67" fillId="0" borderId="0" xfId="0" applyFont="1" applyBorder="1" applyAlignment="1">
      <alignment horizontal="left"/>
    </xf>
    <xf numFmtId="0" fontId="42" fillId="0" borderId="31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42" fillId="0" borderId="128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69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2" fillId="0" borderId="11" xfId="0" applyFont="1" applyBorder="1" applyAlignment="1">
      <alignment horizontal="left" vertical="center"/>
    </xf>
    <xf numFmtId="0" fontId="42" fillId="0" borderId="126" xfId="0" applyFont="1" applyFill="1" applyBorder="1" applyAlignment="1">
      <alignment horizontal="center" vertical="center"/>
    </xf>
    <xf numFmtId="0" fontId="40" fillId="6" borderId="90" xfId="0" applyFont="1" applyFill="1" applyBorder="1" applyAlignment="1">
      <alignment horizontal="left" vertical="center"/>
    </xf>
    <xf numFmtId="0" fontId="40" fillId="6" borderId="77" xfId="0" applyFont="1" applyFill="1" applyBorder="1" applyAlignment="1">
      <alignment horizontal="left" vertical="center"/>
    </xf>
    <xf numFmtId="0" fontId="40" fillId="6" borderId="91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76" xfId="0" applyFont="1" applyFill="1" applyBorder="1" applyAlignment="1">
      <alignment horizontal="left" vertical="top"/>
    </xf>
    <xf numFmtId="0" fontId="40" fillId="6" borderId="77" xfId="0" applyFont="1" applyFill="1" applyBorder="1" applyAlignment="1">
      <alignment horizontal="left" vertical="top"/>
    </xf>
    <xf numFmtId="0" fontId="40" fillId="6" borderId="78" xfId="0" applyFont="1" applyFill="1" applyBorder="1" applyAlignment="1">
      <alignment horizontal="left" vertical="top"/>
    </xf>
    <xf numFmtId="0" fontId="42" fillId="0" borderId="52" xfId="0" applyFont="1" applyFill="1" applyBorder="1" applyAlignment="1">
      <alignment horizontal="center" vertical="center"/>
    </xf>
    <xf numFmtId="0" fontId="42" fillId="0" borderId="61" xfId="0" applyFont="1" applyFill="1" applyBorder="1" applyAlignment="1">
      <alignment horizontal="center" vertical="center"/>
    </xf>
    <xf numFmtId="0" fontId="59" fillId="30" borderId="20" xfId="0" applyFont="1" applyFill="1" applyBorder="1" applyAlignment="1">
      <alignment horizontal="center" vertical="center"/>
    </xf>
    <xf numFmtId="0" fontId="59" fillId="30" borderId="48" xfId="0" applyFont="1" applyFill="1" applyBorder="1" applyAlignment="1">
      <alignment horizontal="center" vertical="center"/>
    </xf>
    <xf numFmtId="0" fontId="59" fillId="30" borderId="36" xfId="0" applyFont="1" applyFill="1" applyBorder="1" applyAlignment="1">
      <alignment horizontal="center" vertical="center"/>
    </xf>
    <xf numFmtId="0" fontId="59" fillId="30" borderId="64" xfId="0" applyFont="1" applyFill="1" applyBorder="1" applyAlignment="1">
      <alignment horizontal="center" vertical="center"/>
    </xf>
    <xf numFmtId="0" fontId="42" fillId="0" borderId="86" xfId="0" applyFont="1" applyFill="1" applyBorder="1" applyAlignment="1">
      <alignment horizontal="center" vertical="center"/>
    </xf>
    <xf numFmtId="0" fontId="42" fillId="0" borderId="80" xfId="0" applyFont="1" applyFill="1" applyBorder="1" applyAlignment="1">
      <alignment horizontal="center" vertical="center"/>
    </xf>
    <xf numFmtId="0" fontId="42" fillId="0" borderId="87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horizontal="center" vertical="center"/>
    </xf>
    <xf numFmtId="0" fontId="44" fillId="6" borderId="74" xfId="0" applyFont="1" applyFill="1" applyBorder="1" applyAlignment="1">
      <alignment horizontal="left" vertical="top"/>
    </xf>
    <xf numFmtId="0" fontId="44" fillId="6" borderId="71" xfId="0" applyFont="1" applyFill="1" applyBorder="1" applyAlignment="1">
      <alignment horizontal="left" vertical="top"/>
    </xf>
    <xf numFmtId="0" fontId="44" fillId="6" borderId="75" xfId="0" applyFont="1" applyFill="1" applyBorder="1" applyAlignment="1">
      <alignment horizontal="left" vertical="top"/>
    </xf>
    <xf numFmtId="0" fontId="42" fillId="0" borderId="8" xfId="0" applyFont="1" applyFill="1" applyBorder="1" applyAlignment="1">
      <alignment horizontal="left" vertical="center" wrapText="1"/>
    </xf>
    <xf numFmtId="0" fontId="42" fillId="0" borderId="9" xfId="0" applyFont="1" applyFill="1" applyBorder="1" applyAlignment="1">
      <alignment horizontal="left" vertical="center" wrapText="1"/>
    </xf>
    <xf numFmtId="0" fontId="42" fillId="0" borderId="13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62" xfId="0" applyFont="1" applyFill="1" applyBorder="1" applyAlignment="1">
      <alignment horizontal="left" vertical="center" wrapText="1"/>
    </xf>
    <xf numFmtId="0" fontId="42" fillId="0" borderId="119" xfId="0" applyFont="1" applyFill="1" applyBorder="1" applyAlignment="1">
      <alignment horizontal="left" vertical="center" wrapText="1"/>
    </xf>
    <xf numFmtId="0" fontId="42" fillId="0" borderId="66" xfId="0" applyFont="1" applyFill="1" applyBorder="1" applyAlignment="1">
      <alignment horizontal="left" vertical="center" wrapText="1"/>
    </xf>
    <xf numFmtId="0" fontId="42" fillId="0" borderId="67" xfId="0" applyFont="1" applyFill="1" applyBorder="1" applyAlignment="1">
      <alignment horizontal="left" vertical="center" wrapText="1"/>
    </xf>
    <xf numFmtId="0" fontId="4" fillId="6" borderId="14" xfId="53" applyFont="1" applyFill="1" applyBorder="1" applyAlignment="1">
      <alignment horizontal="left" vertical="center" wrapText="1"/>
    </xf>
    <xf numFmtId="0" fontId="4" fillId="6" borderId="7" xfId="53" applyFont="1" applyFill="1" applyBorder="1" applyAlignment="1">
      <alignment horizontal="left" vertical="center" wrapText="1"/>
    </xf>
    <xf numFmtId="0" fontId="4" fillId="6" borderId="14" xfId="53" applyFont="1" applyFill="1" applyBorder="1" applyAlignment="1">
      <alignment horizontal="left" vertical="top" wrapText="1"/>
    </xf>
    <xf numFmtId="0" fontId="3" fillId="6" borderId="7" xfId="53" applyFont="1" applyFill="1" applyBorder="1" applyAlignment="1">
      <alignment horizontal="left" vertical="top" wrapText="1"/>
    </xf>
    <xf numFmtId="0" fontId="3" fillId="6" borderId="12" xfId="53" applyFont="1" applyFill="1" applyBorder="1" applyAlignment="1">
      <alignment horizontal="left" vertical="top" wrapText="1"/>
    </xf>
    <xf numFmtId="0" fontId="53" fillId="6" borderId="19" xfId="53" applyFont="1" applyFill="1" applyBorder="1" applyAlignment="1">
      <alignment horizontal="left" vertical="center" shrinkToFit="1"/>
    </xf>
    <xf numFmtId="0" fontId="53" fillId="6" borderId="20" xfId="53" applyFont="1" applyFill="1" applyBorder="1" applyAlignment="1">
      <alignment horizontal="left" vertical="center" shrinkToFit="1"/>
    </xf>
    <xf numFmtId="0" fontId="53" fillId="6" borderId="18" xfId="53" applyFont="1" applyFill="1" applyBorder="1" applyAlignment="1">
      <alignment horizontal="left" vertical="center" shrinkToFit="1"/>
    </xf>
    <xf numFmtId="0" fontId="3" fillId="6" borderId="14" xfId="53" applyFont="1" applyFill="1" applyBorder="1" applyAlignment="1">
      <alignment horizontal="center" vertical="center" wrapText="1"/>
    </xf>
    <xf numFmtId="0" fontId="51" fillId="0" borderId="7" xfId="53" applyBorder="1" applyAlignment="1">
      <alignment horizontal="center" vertical="center" wrapText="1"/>
    </xf>
    <xf numFmtId="0" fontId="4" fillId="6" borderId="92" xfId="53" applyFont="1" applyFill="1" applyBorder="1" applyAlignment="1">
      <alignment horizontal="left" vertical="center"/>
    </xf>
    <xf numFmtId="0" fontId="4" fillId="6" borderId="22" xfId="53" applyFont="1" applyFill="1" applyBorder="1" applyAlignment="1">
      <alignment horizontal="left" vertical="center"/>
    </xf>
    <xf numFmtId="0" fontId="4" fillId="6" borderId="93" xfId="53" applyFont="1" applyFill="1" applyBorder="1" applyAlignment="1">
      <alignment horizontal="left" vertical="center"/>
    </xf>
    <xf numFmtId="0" fontId="4" fillId="6" borderId="7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center" wrapText="1"/>
    </xf>
    <xf numFmtId="0" fontId="52" fillId="6" borderId="2" xfId="53" applyFont="1" applyFill="1" applyBorder="1" applyAlignment="1">
      <alignment horizontal="center" vertical="center"/>
    </xf>
    <xf numFmtId="0" fontId="3" fillId="6" borderId="8" xfId="53" applyFont="1" applyFill="1" applyBorder="1" applyAlignment="1">
      <alignment horizontal="center" vertical="center"/>
    </xf>
    <xf numFmtId="0" fontId="3" fillId="6" borderId="10" xfId="53" applyFont="1" applyFill="1" applyBorder="1" applyAlignment="1">
      <alignment horizontal="center" vertical="center"/>
    </xf>
    <xf numFmtId="0" fontId="3" fillId="6" borderId="13" xfId="53" applyFont="1" applyFill="1" applyBorder="1" applyAlignment="1">
      <alignment horizontal="center" vertical="center"/>
    </xf>
    <xf numFmtId="0" fontId="3" fillId="6" borderId="11" xfId="53" applyFont="1" applyFill="1" applyBorder="1" applyAlignment="1">
      <alignment horizontal="center" vertical="center"/>
    </xf>
    <xf numFmtId="0" fontId="3" fillId="6" borderId="9" xfId="53" applyFont="1" applyFill="1" applyBorder="1" applyAlignment="1">
      <alignment horizontal="center" vertical="center"/>
    </xf>
    <xf numFmtId="0" fontId="3" fillId="6" borderId="2" xfId="53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9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94" xfId="56" applyFill="1" applyBorder="1" applyAlignment="1">
      <alignment horizontal="center" vertical="center" shrinkToFit="1"/>
    </xf>
    <xf numFmtId="0" fontId="1" fillId="4" borderId="95" xfId="56" applyFill="1" applyBorder="1" applyAlignment="1">
      <alignment horizontal="center" vertical="center" shrinkToFit="1"/>
    </xf>
    <xf numFmtId="0" fontId="55" fillId="33" borderId="1" xfId="55" applyFont="1" applyFill="1" applyBorder="1" applyAlignment="1">
      <alignment horizontal="center" vertical="center" wrapText="1"/>
    </xf>
    <xf numFmtId="0" fontId="55" fillId="33" borderId="13" xfId="55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1" fillId="6" borderId="22" xfId="46" applyFont="1" applyFill="1" applyBorder="1" applyAlignment="1">
      <alignment horizontal="center" vertical="center" wrapText="1"/>
    </xf>
    <xf numFmtId="0" fontId="12" fillId="6" borderId="22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0" fillId="6" borderId="24" xfId="46" applyFont="1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2" fillId="6" borderId="26" xfId="46" applyFill="1" applyBorder="1" applyAlignment="1">
      <alignment horizontal="center" vertical="center" wrapText="1"/>
    </xf>
    <xf numFmtId="0" fontId="9" fillId="6" borderId="8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22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6" borderId="94" xfId="46" applyFont="1" applyFill="1" applyBorder="1" applyAlignment="1">
      <alignment horizontal="center" vertical="center"/>
    </xf>
    <xf numFmtId="0" fontId="9" fillId="6" borderId="95" xfId="46" applyFont="1" applyFill="1" applyBorder="1" applyAlignment="1">
      <alignment horizontal="center" vertical="center"/>
    </xf>
    <xf numFmtId="0" fontId="61" fillId="6" borderId="94" xfId="46" applyFont="1" applyFill="1" applyBorder="1" applyAlignment="1">
      <alignment horizontal="center" vertical="center" shrinkToFit="1"/>
    </xf>
    <xf numFmtId="0" fontId="61" fillId="6" borderId="4" xfId="46" applyFont="1" applyFill="1" applyBorder="1" applyAlignment="1">
      <alignment horizontal="center" vertical="center" shrinkToFit="1"/>
    </xf>
    <xf numFmtId="0" fontId="61" fillId="6" borderId="95" xfId="46" applyFont="1" applyFill="1" applyBorder="1" applyAlignment="1">
      <alignment horizontal="center" vertical="center" shrinkToFit="1"/>
    </xf>
    <xf numFmtId="0" fontId="9" fillId="6" borderId="96" xfId="46" applyFont="1" applyFill="1" applyBorder="1" applyAlignment="1">
      <alignment horizontal="center" vertical="center" shrinkToFit="1"/>
    </xf>
    <xf numFmtId="0" fontId="9" fillId="6" borderId="97" xfId="46" applyFont="1" applyFill="1" applyBorder="1" applyAlignment="1">
      <alignment horizontal="center" vertical="center" shrinkToFit="1"/>
    </xf>
    <xf numFmtId="0" fontId="9" fillId="31" borderId="98" xfId="46" applyFont="1" applyFill="1" applyBorder="1" applyAlignment="1">
      <alignment horizontal="center" vertical="center"/>
    </xf>
    <xf numFmtId="0" fontId="9" fillId="31" borderId="99" xfId="46" applyFont="1" applyFill="1" applyBorder="1" applyAlignment="1">
      <alignment horizontal="center" vertical="center"/>
    </xf>
    <xf numFmtId="0" fontId="9" fillId="31" borderId="100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101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105" xfId="46" applyFont="1" applyFill="1" applyBorder="1" applyAlignment="1">
      <alignment horizontal="center" vertical="center" wrapText="1"/>
    </xf>
    <xf numFmtId="0" fontId="9" fillId="32" borderId="102" xfId="46" applyFont="1" applyFill="1" applyBorder="1" applyAlignment="1">
      <alignment horizontal="center" vertical="center" wrapText="1"/>
    </xf>
    <xf numFmtId="0" fontId="9" fillId="32" borderId="103" xfId="46" applyFont="1" applyFill="1" applyBorder="1" applyAlignment="1">
      <alignment horizontal="center" vertical="center" wrapText="1"/>
    </xf>
    <xf numFmtId="0" fontId="9" fillId="32" borderId="106" xfId="46" applyFont="1" applyFill="1" applyBorder="1" applyAlignment="1">
      <alignment horizontal="center" vertical="center" wrapText="1"/>
    </xf>
    <xf numFmtId="0" fontId="9" fillId="32" borderId="107" xfId="46" applyFont="1" applyFill="1" applyBorder="1" applyAlignment="1">
      <alignment horizontal="center" vertical="center" wrapText="1"/>
    </xf>
    <xf numFmtId="0" fontId="9" fillId="32" borderId="102" xfId="46" applyFont="1" applyFill="1" applyBorder="1" applyAlignment="1">
      <alignment horizontal="center" vertical="center"/>
    </xf>
    <xf numFmtId="0" fontId="9" fillId="32" borderId="104" xfId="46" applyFont="1" applyFill="1" applyBorder="1" applyAlignment="1">
      <alignment horizontal="center" vertical="center"/>
    </xf>
    <xf numFmtId="0" fontId="9" fillId="32" borderId="103" xfId="46" applyFont="1" applyFill="1" applyBorder="1" applyAlignment="1">
      <alignment horizontal="center" vertical="center"/>
    </xf>
    <xf numFmtId="0" fontId="9" fillId="32" borderId="106" xfId="46" applyFont="1" applyFill="1" applyBorder="1" applyAlignment="1">
      <alignment horizontal="center" vertical="center"/>
    </xf>
    <xf numFmtId="0" fontId="9" fillId="32" borderId="108" xfId="46" applyFont="1" applyFill="1" applyBorder="1" applyAlignment="1">
      <alignment horizontal="center" vertical="center"/>
    </xf>
    <xf numFmtId="0" fontId="9" fillId="32" borderId="107" xfId="46" applyFont="1" applyFill="1" applyBorder="1" applyAlignment="1">
      <alignment horizontal="center" vertical="center"/>
    </xf>
  </cellXfs>
  <cellStyles count="59">
    <cellStyle name="20% - アクセント 1 2" xfId="14"/>
    <cellStyle name="20% - アクセント 2 2" xfId="15"/>
    <cellStyle name="20% - アクセント 3 2" xfId="13"/>
    <cellStyle name="20% - アクセント 4 2" xfId="16"/>
    <cellStyle name="20% - アクセント 5 2" xfId="6"/>
    <cellStyle name="20% - アクセント 6 2" xfId="18"/>
    <cellStyle name="40% - アクセント 1 2" xfId="10"/>
    <cellStyle name="40% - アクセント 2 2" xfId="19"/>
    <cellStyle name="40% - アクセント 3 2" xfId="12"/>
    <cellStyle name="40% - アクセント 4 2" xfId="1"/>
    <cellStyle name="40% - アクセント 5 2" xfId="20"/>
    <cellStyle name="40% - アクセント 6 2" xfId="11"/>
    <cellStyle name="60% - アクセント 1 2" xfId="7"/>
    <cellStyle name="60% - アクセント 2 2" xfId="17"/>
    <cellStyle name="60% - アクセント 3 2" xfId="9"/>
    <cellStyle name="60% - アクセント 4 2" xfId="21"/>
    <cellStyle name="60% - アクセント 5 2" xfId="8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2"/>
    <cellStyle name="ハイパーリンク" xfId="58" builtinId="8"/>
    <cellStyle name="ハイパーリンク 2" xfId="32"/>
    <cellStyle name="ハイパーリンク 3" xfId="33"/>
    <cellStyle name="ハイパーリンク 4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57" builtinId="6"/>
    <cellStyle name="見出し 1 2" xfId="4"/>
    <cellStyle name="見出し 2 2" xfId="40"/>
    <cellStyle name="見出し 3 2" xfId="5"/>
    <cellStyle name="見出し 4 2" xfId="41"/>
    <cellStyle name="集計 2" xfId="42"/>
    <cellStyle name="出力 2" xfId="43"/>
    <cellStyle name="説明文 2" xfId="44"/>
    <cellStyle name="入力 2" xfId="31"/>
    <cellStyle name="標準" xfId="0" builtinId="0"/>
    <cellStyle name="標準 10" xfId="55"/>
    <cellStyle name="標準 10 2" xfId="56"/>
    <cellStyle name="標準 2" xfId="45"/>
    <cellStyle name="標準 2 2" xfId="54"/>
    <cellStyle name="標準 2 2 2" xfId="46"/>
    <cellStyle name="標準 3" xfId="47"/>
    <cellStyle name="標準 4" xfId="48"/>
    <cellStyle name="標準 5" xfId="49"/>
    <cellStyle name="標準 6" xfId="50"/>
    <cellStyle name="標準 7" xfId="3"/>
    <cellStyle name="標準 8" xfId="51"/>
    <cellStyle name="標準 9" xfId="53"/>
    <cellStyle name="良い 2" xfId="5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DC39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25" t="s">
        <v>140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17" t="s">
        <v>323</v>
      </c>
      <c r="T1" s="217"/>
      <c r="U1" s="187"/>
    </row>
    <row r="2" spans="1:22" s="35" customFormat="1" ht="24" customHeight="1">
      <c r="A2" s="218" t="s">
        <v>321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</row>
    <row r="3" spans="1:22" s="186" customFormat="1" ht="24" customHeight="1">
      <c r="A3" s="220" t="s">
        <v>322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2" ht="15" customHeight="1">
      <c r="A4" s="222" t="s">
        <v>129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</row>
    <row r="5" spans="1:22" ht="15" customHeight="1">
      <c r="A5" s="47"/>
      <c r="B5" s="223" t="s">
        <v>258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</row>
    <row r="6" spans="1:22" ht="15" customHeight="1">
      <c r="A6" s="224" t="s">
        <v>130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</row>
    <row r="7" spans="1:22" s="183" customFormat="1" ht="24" customHeight="1" thickBot="1">
      <c r="A7" s="227" t="s">
        <v>120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</row>
    <row r="8" spans="1:22" s="35" customFormat="1" ht="18" customHeight="1">
      <c r="A8" s="258" t="s">
        <v>121</v>
      </c>
      <c r="B8" s="234"/>
      <c r="C8" s="252"/>
      <c r="D8" s="252"/>
      <c r="E8" s="234" t="s">
        <v>122</v>
      </c>
      <c r="F8" s="234"/>
      <c r="G8" s="257"/>
      <c r="H8" s="257"/>
      <c r="I8" s="257"/>
      <c r="J8" s="257"/>
      <c r="K8" s="257"/>
      <c r="L8" s="257"/>
      <c r="M8" s="257"/>
      <c r="N8" s="234" t="s">
        <v>286</v>
      </c>
      <c r="O8" s="234"/>
      <c r="P8" s="229"/>
      <c r="Q8" s="229"/>
      <c r="R8" s="234" t="s">
        <v>123</v>
      </c>
      <c r="S8" s="234"/>
      <c r="T8" s="229"/>
      <c r="U8" s="235"/>
    </row>
    <row r="9" spans="1:22" s="35" customFormat="1" ht="18" customHeight="1">
      <c r="A9" s="189" t="s">
        <v>137</v>
      </c>
      <c r="B9" s="190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0" t="s">
        <v>136</v>
      </c>
      <c r="O9" s="190"/>
      <c r="P9" s="197"/>
      <c r="Q9" s="198"/>
      <c r="R9" s="198"/>
      <c r="S9" s="198"/>
      <c r="T9" s="198"/>
      <c r="U9" s="199"/>
    </row>
    <row r="10" spans="1:22" s="35" customFormat="1" ht="18" customHeight="1">
      <c r="A10" s="189" t="s">
        <v>138</v>
      </c>
      <c r="B10" s="190"/>
      <c r="C10" s="192"/>
      <c r="D10" s="192"/>
      <c r="E10" s="192"/>
      <c r="F10" s="192"/>
      <c r="G10" s="192"/>
      <c r="H10" s="190" t="s">
        <v>124</v>
      </c>
      <c r="I10" s="190"/>
      <c r="J10" s="192"/>
      <c r="K10" s="192"/>
      <c r="L10" s="192"/>
      <c r="M10" s="192"/>
      <c r="N10" s="190" t="s">
        <v>131</v>
      </c>
      <c r="O10" s="190"/>
      <c r="P10" s="197"/>
      <c r="Q10" s="198"/>
      <c r="R10" s="198"/>
      <c r="S10" s="198"/>
      <c r="T10" s="198"/>
      <c r="U10" s="199"/>
    </row>
    <row r="11" spans="1:22" s="35" customFormat="1" ht="18" customHeight="1">
      <c r="A11" s="253" t="s">
        <v>125</v>
      </c>
      <c r="B11" s="230"/>
      <c r="C11" s="212"/>
      <c r="D11" s="212"/>
      <c r="E11" s="44" t="s">
        <v>132</v>
      </c>
      <c r="F11" s="50"/>
      <c r="G11" s="45" t="s">
        <v>133</v>
      </c>
      <c r="H11" s="51"/>
      <c r="I11" s="44" t="s">
        <v>134</v>
      </c>
      <c r="J11" s="254"/>
      <c r="K11" s="255"/>
      <c r="L11" s="256"/>
      <c r="M11" s="230" t="s">
        <v>303</v>
      </c>
      <c r="N11" s="230"/>
      <c r="O11" s="188"/>
      <c r="P11" s="188"/>
      <c r="Q11" s="44" t="s">
        <v>132</v>
      </c>
      <c r="R11" s="50"/>
      <c r="S11" s="45" t="s">
        <v>133</v>
      </c>
      <c r="T11" s="51"/>
      <c r="U11" s="46" t="s">
        <v>134</v>
      </c>
    </row>
    <row r="12" spans="1:22" s="35" customFormat="1" ht="18" customHeight="1" thickBot="1">
      <c r="A12" s="233" t="s">
        <v>126</v>
      </c>
      <c r="B12" s="232"/>
      <c r="C12" s="231"/>
      <c r="D12" s="231"/>
      <c r="E12" s="232" t="s">
        <v>127</v>
      </c>
      <c r="F12" s="232"/>
      <c r="G12" s="231"/>
      <c r="H12" s="231"/>
      <c r="I12" s="232" t="s">
        <v>287</v>
      </c>
      <c r="J12" s="232"/>
      <c r="K12" s="232"/>
      <c r="L12" s="232"/>
      <c r="M12" s="232"/>
      <c r="N12" s="232"/>
      <c r="O12" s="232"/>
      <c r="P12" s="182"/>
      <c r="Q12" s="48" t="s">
        <v>139</v>
      </c>
      <c r="R12" s="228"/>
      <c r="S12" s="228"/>
      <c r="T12" s="228"/>
      <c r="U12" s="49" t="s">
        <v>135</v>
      </c>
      <c r="V12" s="36"/>
    </row>
    <row r="13" spans="1:22" s="183" customFormat="1" ht="24" customHeight="1" thickBot="1">
      <c r="A13" s="191" t="s">
        <v>128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</row>
    <row r="14" spans="1:22" s="35" customFormat="1" ht="18" customHeight="1">
      <c r="A14" s="206" t="s">
        <v>263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8"/>
      <c r="M14" s="322"/>
      <c r="N14" s="322"/>
      <c r="O14" s="323"/>
      <c r="P14" s="322"/>
      <c r="Q14" s="322"/>
      <c r="R14" s="322"/>
      <c r="S14" s="240"/>
      <c r="T14" s="241"/>
      <c r="U14" s="242"/>
    </row>
    <row r="15" spans="1:22" s="35" customFormat="1" ht="18" customHeight="1">
      <c r="A15" s="209" t="s">
        <v>264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324"/>
      <c r="N15" s="324"/>
      <c r="O15" s="325"/>
      <c r="P15" s="324"/>
      <c r="Q15" s="324"/>
      <c r="R15" s="324"/>
      <c r="S15" s="243"/>
      <c r="T15" s="244"/>
      <c r="U15" s="245"/>
    </row>
    <row r="16" spans="1:22" s="35" customFormat="1" ht="18" customHeight="1">
      <c r="A16" s="236" t="s">
        <v>265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8"/>
      <c r="M16" s="326"/>
      <c r="N16" s="326"/>
      <c r="O16" s="327"/>
      <c r="P16" s="326"/>
      <c r="Q16" s="326"/>
      <c r="R16" s="326"/>
      <c r="S16" s="246"/>
      <c r="T16" s="247"/>
      <c r="U16" s="248"/>
    </row>
    <row r="17" spans="1:16331" s="35" customFormat="1" ht="15" customHeight="1">
      <c r="A17" s="200" t="s">
        <v>266</v>
      </c>
      <c r="B17" s="203" t="s">
        <v>267</v>
      </c>
      <c r="C17" s="249" t="s">
        <v>268</v>
      </c>
      <c r="D17" s="250"/>
      <c r="E17" s="250"/>
      <c r="F17" s="250"/>
      <c r="G17" s="250"/>
      <c r="H17" s="250"/>
      <c r="I17" s="250"/>
      <c r="J17" s="250"/>
      <c r="K17" s="250"/>
      <c r="L17" s="251"/>
      <c r="M17" s="193"/>
      <c r="N17" s="193"/>
      <c r="O17" s="226"/>
      <c r="P17" s="193"/>
      <c r="Q17" s="193"/>
      <c r="R17" s="193"/>
      <c r="S17" s="286"/>
      <c r="T17" s="287"/>
      <c r="U17" s="288"/>
    </row>
    <row r="18" spans="1:16331" s="35" customFormat="1" ht="15" customHeight="1">
      <c r="A18" s="201"/>
      <c r="B18" s="204"/>
      <c r="C18" s="269" t="s">
        <v>269</v>
      </c>
      <c r="D18" s="270"/>
      <c r="E18" s="270"/>
      <c r="F18" s="271"/>
      <c r="G18" s="184" t="s">
        <v>270</v>
      </c>
      <c r="H18" s="190" t="s">
        <v>271</v>
      </c>
      <c r="I18" s="190"/>
      <c r="J18" s="190"/>
      <c r="K18" s="190"/>
      <c r="L18" s="239"/>
      <c r="M18" s="194"/>
      <c r="N18" s="195"/>
      <c r="O18" s="195"/>
      <c r="P18" s="195"/>
      <c r="Q18" s="195"/>
      <c r="R18" s="196"/>
      <c r="S18" s="289"/>
      <c r="T18" s="290"/>
      <c r="U18" s="291"/>
    </row>
    <row r="19" spans="1:16331" s="35" customFormat="1" ht="15" customHeight="1">
      <c r="A19" s="201"/>
      <c r="B19" s="204"/>
      <c r="C19" s="272"/>
      <c r="D19" s="273"/>
      <c r="E19" s="273"/>
      <c r="F19" s="274"/>
      <c r="G19" s="184" t="s">
        <v>272</v>
      </c>
      <c r="H19" s="190" t="s">
        <v>273</v>
      </c>
      <c r="I19" s="190"/>
      <c r="J19" s="190"/>
      <c r="K19" s="190"/>
      <c r="L19" s="239"/>
      <c r="M19" s="194"/>
      <c r="N19" s="195"/>
      <c r="O19" s="195"/>
      <c r="P19" s="195"/>
      <c r="Q19" s="195"/>
      <c r="R19" s="196"/>
      <c r="S19" s="289"/>
      <c r="T19" s="290"/>
      <c r="U19" s="291"/>
    </row>
    <row r="20" spans="1:16331" s="35" customFormat="1" ht="15" customHeight="1">
      <c r="A20" s="201"/>
      <c r="B20" s="204"/>
      <c r="C20" s="272"/>
      <c r="D20" s="273"/>
      <c r="E20" s="273"/>
      <c r="F20" s="274"/>
      <c r="G20" s="184" t="s">
        <v>274</v>
      </c>
      <c r="H20" s="190" t="s">
        <v>275</v>
      </c>
      <c r="I20" s="190"/>
      <c r="J20" s="190"/>
      <c r="K20" s="190"/>
      <c r="L20" s="239"/>
      <c r="M20" s="194"/>
      <c r="N20" s="195"/>
      <c r="O20" s="195"/>
      <c r="P20" s="195"/>
      <c r="Q20" s="195"/>
      <c r="R20" s="196"/>
      <c r="S20" s="289"/>
      <c r="T20" s="290"/>
      <c r="U20" s="291"/>
    </row>
    <row r="21" spans="1:16331" s="35" customFormat="1" ht="15" customHeight="1">
      <c r="A21" s="201"/>
      <c r="B21" s="205"/>
      <c r="C21" s="275"/>
      <c r="D21" s="276"/>
      <c r="E21" s="276"/>
      <c r="F21" s="277"/>
      <c r="G21" s="185" t="s">
        <v>276</v>
      </c>
      <c r="H21" s="213" t="s">
        <v>277</v>
      </c>
      <c r="I21" s="213"/>
      <c r="J21" s="213"/>
      <c r="K21" s="213"/>
      <c r="L21" s="214"/>
      <c r="M21" s="283"/>
      <c r="N21" s="284"/>
      <c r="O21" s="284"/>
      <c r="P21" s="284"/>
      <c r="Q21" s="284"/>
      <c r="R21" s="285"/>
      <c r="S21" s="292"/>
      <c r="T21" s="293"/>
      <c r="U21" s="294"/>
    </row>
    <row r="22" spans="1:16331" s="35" customFormat="1" ht="15" customHeight="1">
      <c r="A22" s="201"/>
      <c r="B22" s="296" t="s">
        <v>278</v>
      </c>
      <c r="C22" s="305" t="s">
        <v>316</v>
      </c>
      <c r="D22" s="306"/>
      <c r="E22" s="306"/>
      <c r="F22" s="306"/>
      <c r="G22" s="306"/>
      <c r="H22" s="306"/>
      <c r="I22" s="306"/>
      <c r="J22" s="306"/>
      <c r="K22" s="306"/>
      <c r="L22" s="307"/>
      <c r="M22" s="314"/>
      <c r="N22" s="215"/>
      <c r="O22" s="215"/>
      <c r="P22" s="215"/>
      <c r="Q22" s="215"/>
      <c r="R22" s="216"/>
      <c r="S22" s="336"/>
      <c r="T22" s="337"/>
      <c r="U22" s="338"/>
      <c r="W22" s="35">
        <f>COUNTA(M22:P22)</f>
        <v>0</v>
      </c>
    </row>
    <row r="23" spans="1:16331" s="35" customFormat="1" ht="15" customHeight="1">
      <c r="A23" s="201"/>
      <c r="B23" s="297"/>
      <c r="C23" s="308"/>
      <c r="D23" s="309"/>
      <c r="E23" s="309"/>
      <c r="F23" s="309"/>
      <c r="G23" s="309"/>
      <c r="H23" s="309"/>
      <c r="I23" s="309"/>
      <c r="J23" s="309"/>
      <c r="K23" s="309"/>
      <c r="L23" s="310"/>
      <c r="M23" s="194"/>
      <c r="N23" s="195"/>
      <c r="O23" s="195"/>
      <c r="P23" s="195"/>
      <c r="Q23" s="195"/>
      <c r="R23" s="196"/>
      <c r="S23" s="339"/>
      <c r="T23" s="340"/>
      <c r="U23" s="341"/>
      <c r="W23" s="35">
        <f t="shared" ref="W23:W26" si="0">COUNTA(M23:P23)</f>
        <v>0</v>
      </c>
    </row>
    <row r="24" spans="1:16331" s="35" customFormat="1" ht="15" customHeight="1">
      <c r="A24" s="201"/>
      <c r="B24" s="297"/>
      <c r="C24" s="308"/>
      <c r="D24" s="309"/>
      <c r="E24" s="309"/>
      <c r="F24" s="309"/>
      <c r="G24" s="309"/>
      <c r="H24" s="309"/>
      <c r="I24" s="309"/>
      <c r="J24" s="309"/>
      <c r="K24" s="309"/>
      <c r="L24" s="310"/>
      <c r="M24" s="303"/>
      <c r="N24" s="195"/>
      <c r="O24" s="195"/>
      <c r="P24" s="195"/>
      <c r="Q24" s="195"/>
      <c r="R24" s="196"/>
      <c r="S24" s="339"/>
      <c r="T24" s="340"/>
      <c r="U24" s="341"/>
      <c r="W24" s="35">
        <f t="shared" si="0"/>
        <v>0</v>
      </c>
    </row>
    <row r="25" spans="1:16331" s="35" customFormat="1" ht="15" customHeight="1">
      <c r="A25" s="201"/>
      <c r="B25" s="298"/>
      <c r="C25" s="311"/>
      <c r="D25" s="312"/>
      <c r="E25" s="312"/>
      <c r="F25" s="312"/>
      <c r="G25" s="312"/>
      <c r="H25" s="312"/>
      <c r="I25" s="312"/>
      <c r="J25" s="312"/>
      <c r="K25" s="312"/>
      <c r="L25" s="313"/>
      <c r="M25" s="304"/>
      <c r="N25" s="284"/>
      <c r="O25" s="284"/>
      <c r="P25" s="284"/>
      <c r="Q25" s="284"/>
      <c r="R25" s="285"/>
      <c r="S25" s="339"/>
      <c r="T25" s="340"/>
      <c r="U25" s="341"/>
      <c r="W25" s="35">
        <f t="shared" si="0"/>
        <v>0</v>
      </c>
    </row>
    <row r="26" spans="1:16331" s="35" customFormat="1" ht="15" customHeight="1" thickBot="1">
      <c r="A26" s="202"/>
      <c r="B26" s="281"/>
      <c r="C26" s="282"/>
      <c r="D26" s="282"/>
      <c r="E26" s="282"/>
      <c r="F26" s="282"/>
      <c r="G26" s="282"/>
      <c r="H26" s="299"/>
      <c r="I26" s="299"/>
      <c r="J26" s="299"/>
      <c r="K26" s="300"/>
      <c r="L26" s="301"/>
      <c r="M26" s="262"/>
      <c r="N26" s="263"/>
      <c r="O26" s="263"/>
      <c r="P26" s="263"/>
      <c r="Q26" s="263"/>
      <c r="R26" s="332"/>
      <c r="S26" s="342"/>
      <c r="T26" s="343"/>
      <c r="U26" s="344"/>
      <c r="W26" s="35">
        <f t="shared" si="0"/>
        <v>0</v>
      </c>
    </row>
    <row r="27" spans="1:16331" s="183" customFormat="1" ht="24" customHeight="1">
      <c r="A27" s="302" t="s">
        <v>307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</row>
    <row r="28" spans="1:16331" s="37" customFormat="1" ht="18" customHeight="1" thickBot="1">
      <c r="A28" s="52">
        <v>1</v>
      </c>
      <c r="B28" s="295" t="s">
        <v>6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</row>
    <row r="29" spans="1:16331" s="39" customFormat="1" ht="54.75" customHeight="1" thickBot="1">
      <c r="A29" s="42"/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5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</row>
    <row r="30" spans="1:16331" ht="18" customHeight="1">
      <c r="A30" s="52">
        <v>2</v>
      </c>
      <c r="B30" s="278" t="s">
        <v>7</v>
      </c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38"/>
      <c r="W30" s="38"/>
      <c r="X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  <c r="WUI30" s="38"/>
      <c r="WUJ30" s="38"/>
      <c r="WUK30" s="38"/>
      <c r="WUL30" s="38"/>
      <c r="WUM30" s="38"/>
      <c r="WUN30" s="38"/>
      <c r="WUO30" s="38"/>
      <c r="WUP30" s="38"/>
      <c r="WUQ30" s="38"/>
      <c r="WUR30" s="38"/>
      <c r="WUS30" s="38"/>
      <c r="WUT30" s="38"/>
      <c r="WUU30" s="38"/>
      <c r="WUV30" s="38"/>
      <c r="WUW30" s="38"/>
      <c r="WUX30" s="38"/>
      <c r="WUY30" s="38"/>
      <c r="WUZ30" s="38"/>
      <c r="WVA30" s="38"/>
      <c r="WVB30" s="38"/>
      <c r="WVC30" s="38"/>
      <c r="WVD30" s="38"/>
      <c r="WVE30" s="38"/>
      <c r="WVF30" s="38"/>
      <c r="WVG30" s="38"/>
      <c r="WVH30" s="38"/>
      <c r="WVI30" s="38"/>
      <c r="WVJ30" s="38"/>
      <c r="WVK30" s="38"/>
      <c r="WVL30" s="38"/>
      <c r="WVM30" s="38"/>
      <c r="WVN30" s="38"/>
      <c r="WVO30" s="38"/>
      <c r="WVP30" s="38"/>
      <c r="WVQ30" s="38"/>
      <c r="WVR30" s="38"/>
      <c r="WVS30" s="38"/>
      <c r="WVT30" s="38"/>
      <c r="WVU30" s="38"/>
      <c r="WVV30" s="38"/>
      <c r="WVW30" s="38"/>
      <c r="WVX30" s="38"/>
      <c r="WVY30" s="38"/>
      <c r="WVZ30" s="38"/>
      <c r="WWA30" s="38"/>
      <c r="WWB30" s="38"/>
      <c r="WWC30" s="38"/>
      <c r="WWD30" s="38"/>
      <c r="WWE30" s="38"/>
      <c r="WWF30" s="38"/>
      <c r="WWG30" s="38"/>
      <c r="WWH30" s="38"/>
      <c r="WWI30" s="38"/>
      <c r="WWJ30" s="38"/>
      <c r="WWK30" s="38"/>
      <c r="WWL30" s="38"/>
      <c r="WWM30" s="38"/>
      <c r="WWN30" s="38"/>
      <c r="WWO30" s="38"/>
      <c r="WWP30" s="38"/>
      <c r="WWQ30" s="38"/>
      <c r="WWR30" s="38"/>
      <c r="WWS30" s="38"/>
      <c r="WWT30" s="38"/>
      <c r="WWU30" s="38"/>
      <c r="WWV30" s="38"/>
      <c r="WWW30" s="38"/>
      <c r="WWX30" s="38"/>
      <c r="WWY30" s="38"/>
      <c r="WWZ30" s="38"/>
      <c r="WXA30" s="38"/>
      <c r="WXB30" s="38"/>
      <c r="WXC30" s="38"/>
      <c r="WXD30" s="38"/>
      <c r="WXE30" s="38"/>
      <c r="WXF30" s="38"/>
      <c r="WXG30" s="38"/>
      <c r="WXH30" s="38"/>
      <c r="WXI30" s="38"/>
      <c r="WXJ30" s="38"/>
      <c r="WXK30" s="38"/>
      <c r="WXL30" s="38"/>
      <c r="WXM30" s="38"/>
      <c r="WXN30" s="38"/>
      <c r="WXO30" s="38"/>
      <c r="WXP30" s="38"/>
      <c r="WXQ30" s="38"/>
      <c r="WXR30" s="38"/>
      <c r="WXS30" s="38"/>
      <c r="WXT30" s="38"/>
      <c r="WXU30" s="38"/>
      <c r="WXV30" s="38"/>
      <c r="WXW30" s="38"/>
      <c r="WXX30" s="38"/>
      <c r="WXY30" s="38"/>
      <c r="WXZ30" s="38"/>
      <c r="WYA30" s="38"/>
      <c r="WYB30" s="38"/>
      <c r="WYC30" s="38"/>
      <c r="WYD30" s="38"/>
      <c r="WYE30" s="38"/>
      <c r="WYF30" s="38"/>
      <c r="WYG30" s="38"/>
      <c r="WYH30" s="38"/>
      <c r="WYI30" s="38"/>
      <c r="WYJ30" s="38"/>
      <c r="WYK30" s="38"/>
      <c r="WYL30" s="38"/>
      <c r="WYM30" s="38"/>
      <c r="WYN30" s="38"/>
      <c r="WYO30" s="38"/>
      <c r="WYP30" s="38"/>
      <c r="WYQ30" s="38"/>
      <c r="WYR30" s="38"/>
      <c r="WYS30" s="38"/>
      <c r="WYT30" s="38"/>
      <c r="WYU30" s="38"/>
      <c r="WYV30" s="38"/>
      <c r="WYW30" s="38"/>
      <c r="WYX30" s="38"/>
      <c r="WYY30" s="38"/>
      <c r="WYZ30" s="38"/>
      <c r="WZA30" s="38"/>
      <c r="WZB30" s="38"/>
      <c r="WZC30" s="38"/>
      <c r="WZD30" s="38"/>
      <c r="WZE30" s="38"/>
      <c r="WZF30" s="38"/>
      <c r="WZG30" s="38"/>
      <c r="WZH30" s="38"/>
      <c r="WZI30" s="38"/>
      <c r="WZJ30" s="38"/>
      <c r="WZK30" s="38"/>
      <c r="WZL30" s="38"/>
      <c r="WZM30" s="38"/>
      <c r="WZN30" s="38"/>
      <c r="WZO30" s="38"/>
      <c r="WZP30" s="38"/>
      <c r="WZQ30" s="38"/>
      <c r="WZR30" s="38"/>
      <c r="WZS30" s="38"/>
      <c r="WZT30" s="38"/>
      <c r="WZU30" s="38"/>
      <c r="WZV30" s="38"/>
      <c r="WZW30" s="38"/>
      <c r="WZX30" s="38"/>
      <c r="WZY30" s="38"/>
      <c r="WZZ30" s="38"/>
      <c r="XAA30" s="38"/>
      <c r="XAB30" s="38"/>
      <c r="XAC30" s="38"/>
      <c r="XAD30" s="38"/>
      <c r="XAE30" s="38"/>
      <c r="XAF30" s="38"/>
      <c r="XAG30" s="38"/>
      <c r="XAH30" s="38"/>
      <c r="XAI30" s="38"/>
      <c r="XAJ30" s="38"/>
      <c r="XAK30" s="38"/>
      <c r="XAL30" s="38"/>
      <c r="XAM30" s="38"/>
      <c r="XAN30" s="38"/>
      <c r="XAO30" s="38"/>
      <c r="XAP30" s="38"/>
      <c r="XAQ30" s="38"/>
      <c r="XAR30" s="38"/>
      <c r="XAS30" s="38"/>
      <c r="XAT30" s="38"/>
      <c r="XAU30" s="38"/>
      <c r="XAV30" s="38"/>
      <c r="XAW30" s="38"/>
      <c r="XAX30" s="38"/>
      <c r="XAY30" s="38"/>
      <c r="XAZ30" s="38"/>
      <c r="XBA30" s="38"/>
      <c r="XBB30" s="38"/>
      <c r="XBC30" s="38"/>
      <c r="XBD30" s="38"/>
      <c r="XBE30" s="38"/>
      <c r="XBF30" s="38"/>
      <c r="XBG30" s="38"/>
      <c r="XBH30" s="38"/>
      <c r="XBI30" s="38"/>
      <c r="XBJ30" s="38"/>
      <c r="XBK30" s="38"/>
      <c r="XBL30" s="38"/>
      <c r="XBM30" s="38"/>
      <c r="XBN30" s="38"/>
      <c r="XBO30" s="38"/>
      <c r="XBP30" s="38"/>
      <c r="XBQ30" s="38"/>
      <c r="XBR30" s="38"/>
      <c r="XBS30" s="38"/>
      <c r="XBT30" s="38"/>
      <c r="XBU30" s="38"/>
      <c r="XBV30" s="38"/>
      <c r="XBW30" s="38"/>
      <c r="XBX30" s="38"/>
      <c r="XBY30" s="38"/>
      <c r="XBZ30" s="38"/>
      <c r="XCA30" s="38"/>
      <c r="XCB30" s="38"/>
      <c r="XCC30" s="38"/>
      <c r="XCD30" s="38"/>
      <c r="XCE30" s="38"/>
      <c r="XCF30" s="38"/>
      <c r="XCG30" s="38"/>
      <c r="XCH30" s="38"/>
      <c r="XCI30" s="38"/>
      <c r="XCJ30" s="38"/>
      <c r="XCK30" s="38"/>
      <c r="XCL30" s="38"/>
      <c r="XCM30" s="38"/>
      <c r="XCN30" s="38"/>
      <c r="XCO30" s="38"/>
      <c r="XCP30" s="38"/>
      <c r="XCQ30" s="38"/>
      <c r="XCR30" s="38"/>
      <c r="XCS30" s="38"/>
      <c r="XCT30" s="38"/>
      <c r="XCU30" s="38"/>
      <c r="XCV30" s="38"/>
      <c r="XCW30" s="38"/>
      <c r="XCX30" s="38"/>
      <c r="XCY30" s="38"/>
      <c r="XCZ30" s="38"/>
      <c r="XDA30" s="38"/>
      <c r="XDB30" s="38"/>
      <c r="XDC30" s="38"/>
    </row>
    <row r="31" spans="1:16331" ht="15" customHeight="1">
      <c r="A31" s="40"/>
      <c r="B31" s="279" t="s">
        <v>233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38"/>
      <c r="W31" s="38"/>
      <c r="X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</row>
    <row r="32" spans="1:16331" ht="15" customHeight="1">
      <c r="A32" s="40"/>
      <c r="B32" s="280" t="s">
        <v>141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38"/>
      <c r="W32" s="38"/>
      <c r="X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</row>
    <row r="33" spans="1:21" s="41" customFormat="1" ht="15" customHeight="1">
      <c r="A33" s="40"/>
      <c r="B33" s="280" t="s">
        <v>142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</row>
    <row r="34" spans="1:21" s="41" customFormat="1" ht="15" customHeight="1" thickBot="1">
      <c r="A34" s="40"/>
      <c r="B34" s="279" t="s">
        <v>143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</row>
    <row r="35" spans="1:21" s="41" customFormat="1" ht="18" customHeight="1" thickBot="1">
      <c r="A35" s="40"/>
      <c r="B35" s="53" t="s">
        <v>8</v>
      </c>
      <c r="C35" s="328" t="s">
        <v>9</v>
      </c>
      <c r="D35" s="329"/>
      <c r="E35" s="329"/>
      <c r="F35" s="330"/>
      <c r="G35" s="329" t="s">
        <v>10</v>
      </c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31"/>
    </row>
    <row r="36" spans="1:21" s="41" customFormat="1" ht="75" customHeight="1" thickTop="1">
      <c r="A36" s="40"/>
      <c r="B36" s="54"/>
      <c r="C36" s="266"/>
      <c r="D36" s="267"/>
      <c r="E36" s="267"/>
      <c r="F36" s="268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5"/>
    </row>
    <row r="37" spans="1:21" s="41" customFormat="1" ht="75" customHeight="1">
      <c r="A37" s="40"/>
      <c r="B37" s="55"/>
      <c r="C37" s="259"/>
      <c r="D37" s="260"/>
      <c r="E37" s="260"/>
      <c r="F37" s="261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9"/>
    </row>
    <row r="38" spans="1:21" s="41" customFormat="1" ht="75" customHeight="1" thickBot="1">
      <c r="A38" s="40"/>
      <c r="B38" s="56"/>
      <c r="C38" s="315"/>
      <c r="D38" s="316"/>
      <c r="E38" s="316"/>
      <c r="F38" s="317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1"/>
    </row>
    <row r="39" spans="1:21" s="42" customFormat="1" ht="18" customHeight="1">
      <c r="B39" s="43" t="s">
        <v>306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</sheetData>
  <mergeCells count="98">
    <mergeCell ref="C38:F38"/>
    <mergeCell ref="G37:U37"/>
    <mergeCell ref="G38:U38"/>
    <mergeCell ref="M14:O14"/>
    <mergeCell ref="P14:R14"/>
    <mergeCell ref="M15:O15"/>
    <mergeCell ref="M16:O16"/>
    <mergeCell ref="P15:R15"/>
    <mergeCell ref="P16:R16"/>
    <mergeCell ref="B33:U33"/>
    <mergeCell ref="B34:U34"/>
    <mergeCell ref="C35:F35"/>
    <mergeCell ref="G35:U35"/>
    <mergeCell ref="P26:R26"/>
    <mergeCell ref="B29:U29"/>
    <mergeCell ref="S22:U26"/>
    <mergeCell ref="H26:L26"/>
    <mergeCell ref="A27:U27"/>
    <mergeCell ref="M24:O24"/>
    <mergeCell ref="P24:R24"/>
    <mergeCell ref="M25:O25"/>
    <mergeCell ref="P25:R25"/>
    <mergeCell ref="C22:L25"/>
    <mergeCell ref="M22:O22"/>
    <mergeCell ref="C37:F37"/>
    <mergeCell ref="M26:O26"/>
    <mergeCell ref="G36:U36"/>
    <mergeCell ref="C36:F36"/>
    <mergeCell ref="C18:F21"/>
    <mergeCell ref="B30:U30"/>
    <mergeCell ref="B31:U31"/>
    <mergeCell ref="B32:U32"/>
    <mergeCell ref="B26:G26"/>
    <mergeCell ref="M21:O21"/>
    <mergeCell ref="P21:R21"/>
    <mergeCell ref="S17:U21"/>
    <mergeCell ref="B28:U28"/>
    <mergeCell ref="B22:B25"/>
    <mergeCell ref="H19:L19"/>
    <mergeCell ref="H20:L20"/>
    <mergeCell ref="R8:S8"/>
    <mergeCell ref="T8:U8"/>
    <mergeCell ref="H10:I10"/>
    <mergeCell ref="A16:L16"/>
    <mergeCell ref="H18:L18"/>
    <mergeCell ref="S14:U16"/>
    <mergeCell ref="C17:L17"/>
    <mergeCell ref="A10:B10"/>
    <mergeCell ref="C8:D8"/>
    <mergeCell ref="N8:O8"/>
    <mergeCell ref="A11:B11"/>
    <mergeCell ref="C9:M9"/>
    <mergeCell ref="N10:O10"/>
    <mergeCell ref="J11:L11"/>
    <mergeCell ref="G8:M8"/>
    <mergeCell ref="A8:B8"/>
    <mergeCell ref="A6:U6"/>
    <mergeCell ref="N9:O9"/>
    <mergeCell ref="A1:R1"/>
    <mergeCell ref="M17:O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E8:F8"/>
    <mergeCell ref="S1:T1"/>
    <mergeCell ref="A2:U2"/>
    <mergeCell ref="A3:U3"/>
    <mergeCell ref="A4:U4"/>
    <mergeCell ref="B5:U5"/>
    <mergeCell ref="M18:O18"/>
    <mergeCell ref="P18:R18"/>
    <mergeCell ref="P10:U10"/>
    <mergeCell ref="A17:A26"/>
    <mergeCell ref="M19:O19"/>
    <mergeCell ref="P19:R19"/>
    <mergeCell ref="M20:O20"/>
    <mergeCell ref="P20:R20"/>
    <mergeCell ref="B17:B21"/>
    <mergeCell ref="A14:L14"/>
    <mergeCell ref="A15:L15"/>
    <mergeCell ref="C11:D11"/>
    <mergeCell ref="H21:L21"/>
    <mergeCell ref="P22:R22"/>
    <mergeCell ref="M23:O23"/>
    <mergeCell ref="P23:R23"/>
    <mergeCell ref="O11:P11"/>
    <mergeCell ref="A9:B9"/>
    <mergeCell ref="A13:U13"/>
    <mergeCell ref="J10:M10"/>
    <mergeCell ref="P17:R17"/>
  </mergeCells>
  <phoneticPr fontId="38"/>
  <dataValidations count="2">
    <dataValidation imeMode="off" allowBlank="1" showInputMessage="1" showErrorMessage="1" sqref="M18:R21"/>
    <dataValidation imeMode="hiragana" allowBlank="1" showInputMessage="1" showErrorMessage="1" sqref="M22:R26 M14:S14 M17:S17"/>
  </dataValidations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プルダウンリスト!$A$2:$A$3</xm:f>
          </x14:formula1>
          <xm:sqref>C8:D8</xm:sqref>
        </x14:dataValidation>
        <x14:dataValidation type="list" allowBlank="1" showInputMessage="1" showErrorMessage="1">
          <x14:formula1>
            <xm:f>プルダウンリスト!$B$2:$B$48</xm:f>
          </x14:formula1>
          <xm:sqref>P8:Q8</xm:sqref>
        </x14:dataValidation>
        <x14:dataValidation type="list" allowBlank="1" showInputMessage="1" showErrorMessage="1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>
          <x14:formula1>
            <xm:f>プルダウンリスト!$D$21:$D$35</xm:f>
          </x14:formula1>
          <xm:sqref>O11:P11</xm:sqref>
        </x14:dataValidation>
        <x14:dataValidation type="list" allowBlank="1" showInputMessage="1" showErrorMessage="1">
          <x14:formula1>
            <xm:f>プルダウンリスト!$H$2:$H$6</xm:f>
          </x14:formula1>
          <xm:sqref>M16:R16</xm:sqref>
        </x14:dataValidation>
        <x14:dataValidation type="list" allowBlank="1" showInputMessage="1" showErrorMessage="1">
          <x14:formula1>
            <xm:f>プルダウンリスト!$G$2:$G$7</xm:f>
          </x14:formula1>
          <xm:sqref>M15:R15</xm:sqref>
        </x14:dataValidation>
        <x14:dataValidation type="list" allowBlank="1" showInputMessage="1" showErrorMessage="1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2"/>
  <sheetViews>
    <sheetView workbookViewId="0">
      <selection activeCell="A3" sqref="A3"/>
    </sheetView>
  </sheetViews>
  <sheetFormatPr defaultColWidth="9" defaultRowHeight="13.2"/>
  <cols>
    <col min="1" max="1" width="1.33203125" style="57" customWidth="1"/>
    <col min="2" max="2" width="4.6640625" style="57" customWidth="1"/>
    <col min="3" max="3" width="9.6640625" style="57" customWidth="1"/>
    <col min="4" max="4" width="4.6640625" style="57" customWidth="1"/>
    <col min="5" max="7" width="9.88671875" style="57" customWidth="1"/>
    <col min="8" max="8" width="4.6640625" style="57" customWidth="1"/>
    <col min="9" max="9" width="9" style="57"/>
    <col min="10" max="10" width="4.6640625" style="57" customWidth="1"/>
    <col min="11" max="13" width="9.88671875" style="57" customWidth="1"/>
    <col min="14" max="16384" width="9" style="57"/>
  </cols>
  <sheetData>
    <row r="1" spans="2:13" ht="25.5" customHeight="1">
      <c r="B1" s="361" t="s">
        <v>153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2:13">
      <c r="B2" s="362" t="s">
        <v>154</v>
      </c>
      <c r="C2" s="363"/>
      <c r="D2" s="362" t="s">
        <v>155</v>
      </c>
      <c r="E2" s="366"/>
      <c r="F2" s="366"/>
      <c r="G2" s="363"/>
      <c r="H2" s="362" t="s">
        <v>154</v>
      </c>
      <c r="I2" s="363"/>
      <c r="J2" s="362" t="s">
        <v>155</v>
      </c>
      <c r="K2" s="366"/>
      <c r="L2" s="366"/>
      <c r="M2" s="363"/>
    </row>
    <row r="3" spans="2:13">
      <c r="B3" s="364"/>
      <c r="C3" s="365"/>
      <c r="D3" s="364"/>
      <c r="E3" s="367"/>
      <c r="F3" s="367"/>
      <c r="G3" s="365"/>
      <c r="H3" s="364"/>
      <c r="I3" s="365"/>
      <c r="J3" s="364"/>
      <c r="K3" s="367"/>
      <c r="L3" s="367"/>
      <c r="M3" s="365"/>
    </row>
    <row r="4" spans="2:13">
      <c r="B4" s="58" t="s">
        <v>109</v>
      </c>
      <c r="C4" s="59" t="s">
        <v>156</v>
      </c>
      <c r="D4" s="60">
        <v>1</v>
      </c>
      <c r="E4" s="61" t="s">
        <v>157</v>
      </c>
      <c r="F4" s="62"/>
      <c r="G4" s="63"/>
      <c r="H4" s="64" t="s">
        <v>116</v>
      </c>
      <c r="I4" s="347" t="s">
        <v>158</v>
      </c>
      <c r="J4" s="65">
        <v>37</v>
      </c>
      <c r="K4" s="61" t="s">
        <v>159</v>
      </c>
      <c r="L4" s="62"/>
      <c r="M4" s="66"/>
    </row>
    <row r="5" spans="2:13">
      <c r="B5" s="67"/>
      <c r="C5" s="68"/>
      <c r="D5" s="69">
        <v>2</v>
      </c>
      <c r="E5" s="70" t="s">
        <v>160</v>
      </c>
      <c r="F5" s="71"/>
      <c r="G5" s="72"/>
      <c r="H5" s="58"/>
      <c r="I5" s="348"/>
      <c r="J5" s="73">
        <v>38</v>
      </c>
      <c r="K5" s="74" t="s">
        <v>161</v>
      </c>
      <c r="L5" s="75"/>
      <c r="M5" s="76"/>
    </row>
    <row r="6" spans="2:13" ht="13.5" customHeight="1">
      <c r="B6" s="64" t="s">
        <v>111</v>
      </c>
      <c r="C6" s="347" t="s">
        <v>162</v>
      </c>
      <c r="D6" s="77">
        <v>3</v>
      </c>
      <c r="E6" s="61" t="s">
        <v>163</v>
      </c>
      <c r="F6" s="62"/>
      <c r="G6" s="63"/>
      <c r="H6" s="58"/>
      <c r="I6" s="349"/>
      <c r="J6" s="78">
        <v>39</v>
      </c>
      <c r="K6" s="79" t="s">
        <v>164</v>
      </c>
      <c r="L6" s="80"/>
      <c r="M6" s="81"/>
    </row>
    <row r="7" spans="2:13" ht="13.2" customHeight="1">
      <c r="B7" s="58"/>
      <c r="C7" s="358"/>
      <c r="D7" s="73">
        <v>4</v>
      </c>
      <c r="E7" s="74" t="s">
        <v>165</v>
      </c>
      <c r="F7" s="75"/>
      <c r="G7" s="82"/>
      <c r="H7" s="64" t="s">
        <v>117</v>
      </c>
      <c r="I7" s="345" t="s">
        <v>166</v>
      </c>
      <c r="J7" s="65">
        <v>40</v>
      </c>
      <c r="K7" s="61" t="s">
        <v>167</v>
      </c>
      <c r="L7" s="83"/>
      <c r="M7" s="66"/>
    </row>
    <row r="8" spans="2:13">
      <c r="B8" s="58"/>
      <c r="C8" s="358"/>
      <c r="D8" s="73">
        <v>5</v>
      </c>
      <c r="E8" s="74" t="s">
        <v>168</v>
      </c>
      <c r="F8" s="75"/>
      <c r="G8" s="82"/>
      <c r="H8" s="67"/>
      <c r="I8" s="360"/>
      <c r="J8" s="78">
        <v>41</v>
      </c>
      <c r="K8" s="79" t="s">
        <v>169</v>
      </c>
      <c r="L8" s="84"/>
      <c r="M8" s="81"/>
    </row>
    <row r="9" spans="2:13">
      <c r="B9" s="58"/>
      <c r="C9" s="358"/>
      <c r="D9" s="73">
        <v>6</v>
      </c>
      <c r="E9" s="85" t="s">
        <v>170</v>
      </c>
      <c r="F9" s="86"/>
      <c r="G9" s="87"/>
      <c r="H9" s="58" t="s">
        <v>110</v>
      </c>
      <c r="I9" s="347" t="s">
        <v>171</v>
      </c>
      <c r="J9" s="65">
        <v>42</v>
      </c>
      <c r="K9" s="61" t="s">
        <v>172</v>
      </c>
      <c r="L9" s="83"/>
      <c r="M9" s="66"/>
    </row>
    <row r="10" spans="2:13">
      <c r="B10" s="58"/>
      <c r="C10" s="358"/>
      <c r="D10" s="73">
        <v>7</v>
      </c>
      <c r="E10" s="85" t="s">
        <v>173</v>
      </c>
      <c r="F10" s="86"/>
      <c r="G10" s="87"/>
      <c r="H10" s="58"/>
      <c r="I10" s="348"/>
      <c r="J10" s="73">
        <v>43</v>
      </c>
      <c r="K10" s="88" t="s">
        <v>174</v>
      </c>
      <c r="L10" s="89"/>
      <c r="M10" s="76"/>
    </row>
    <row r="11" spans="2:13">
      <c r="B11" s="58"/>
      <c r="C11" s="358"/>
      <c r="D11" s="73">
        <v>8</v>
      </c>
      <c r="E11" s="90" t="s">
        <v>175</v>
      </c>
      <c r="F11" s="91"/>
      <c r="G11" s="92"/>
      <c r="H11" s="58"/>
      <c r="I11" s="349"/>
      <c r="J11" s="78">
        <v>44</v>
      </c>
      <c r="K11" s="93" t="s">
        <v>176</v>
      </c>
      <c r="L11" s="84"/>
      <c r="M11" s="81"/>
    </row>
    <row r="12" spans="2:13">
      <c r="B12" s="58"/>
      <c r="C12" s="358"/>
      <c r="D12" s="73">
        <v>9</v>
      </c>
      <c r="E12" s="90" t="s">
        <v>177</v>
      </c>
      <c r="F12" s="91"/>
      <c r="G12" s="94"/>
      <c r="H12" s="64" t="s">
        <v>114</v>
      </c>
      <c r="I12" s="95" t="s">
        <v>178</v>
      </c>
      <c r="J12" s="65">
        <v>45</v>
      </c>
      <c r="K12" s="61" t="s">
        <v>179</v>
      </c>
      <c r="L12" s="83"/>
      <c r="M12" s="66"/>
    </row>
    <row r="13" spans="2:13">
      <c r="B13" s="58"/>
      <c r="C13" s="358"/>
      <c r="D13" s="73">
        <v>10</v>
      </c>
      <c r="E13" s="74" t="s">
        <v>180</v>
      </c>
      <c r="F13" s="86"/>
      <c r="G13" s="87"/>
      <c r="H13" s="58"/>
      <c r="I13" s="96"/>
      <c r="J13" s="73">
        <v>46</v>
      </c>
      <c r="K13" s="74" t="s">
        <v>181</v>
      </c>
      <c r="L13" s="89"/>
      <c r="M13" s="76"/>
    </row>
    <row r="14" spans="2:13">
      <c r="B14" s="58"/>
      <c r="C14" s="358"/>
      <c r="D14" s="73">
        <v>11</v>
      </c>
      <c r="E14" s="74" t="s">
        <v>182</v>
      </c>
      <c r="F14" s="86"/>
      <c r="G14" s="87"/>
      <c r="H14" s="58"/>
      <c r="I14" s="96"/>
      <c r="J14" s="78">
        <v>47</v>
      </c>
      <c r="K14" s="93" t="s">
        <v>183</v>
      </c>
      <c r="L14" s="84"/>
      <c r="M14" s="81"/>
    </row>
    <row r="15" spans="2:13">
      <c r="B15" s="67"/>
      <c r="C15" s="359"/>
      <c r="D15" s="69">
        <v>12</v>
      </c>
      <c r="E15" s="70" t="s">
        <v>184</v>
      </c>
      <c r="F15" s="97"/>
      <c r="G15" s="98"/>
      <c r="H15" s="64" t="s">
        <v>115</v>
      </c>
      <c r="I15" s="95" t="s">
        <v>185</v>
      </c>
      <c r="J15" s="65">
        <v>48</v>
      </c>
      <c r="K15" s="99" t="s">
        <v>185</v>
      </c>
      <c r="L15" s="83"/>
      <c r="M15" s="66"/>
    </row>
    <row r="16" spans="2:13" ht="13.5" customHeight="1">
      <c r="B16" s="64" t="s">
        <v>112</v>
      </c>
      <c r="C16" s="347" t="s">
        <v>317</v>
      </c>
      <c r="D16" s="77">
        <v>13</v>
      </c>
      <c r="E16" s="61" t="s">
        <v>186</v>
      </c>
      <c r="F16" s="62"/>
      <c r="G16" s="100"/>
      <c r="H16" s="58"/>
      <c r="I16" s="101"/>
      <c r="J16" s="73">
        <v>49</v>
      </c>
      <c r="K16" s="88" t="s">
        <v>187</v>
      </c>
      <c r="L16" s="89"/>
      <c r="M16" s="76"/>
    </row>
    <row r="17" spans="2:13">
      <c r="B17" s="58"/>
      <c r="C17" s="348"/>
      <c r="D17" s="73">
        <v>14</v>
      </c>
      <c r="E17" s="88" t="s">
        <v>188</v>
      </c>
      <c r="F17" s="89"/>
      <c r="G17" s="87"/>
      <c r="H17" s="67"/>
      <c r="I17" s="102"/>
      <c r="J17" s="78">
        <v>50</v>
      </c>
      <c r="K17" s="93" t="s">
        <v>189</v>
      </c>
      <c r="L17" s="84"/>
      <c r="M17" s="81"/>
    </row>
    <row r="18" spans="2:13">
      <c r="B18" s="58"/>
      <c r="C18" s="348"/>
      <c r="D18" s="73">
        <v>15</v>
      </c>
      <c r="E18" s="74" t="s">
        <v>190</v>
      </c>
      <c r="F18" s="86"/>
      <c r="G18" s="87"/>
      <c r="H18" s="58" t="s">
        <v>118</v>
      </c>
      <c r="I18" s="347" t="s">
        <v>191</v>
      </c>
      <c r="J18" s="65">
        <v>51</v>
      </c>
      <c r="K18" s="61" t="s">
        <v>192</v>
      </c>
      <c r="L18" s="62"/>
      <c r="M18" s="103"/>
    </row>
    <row r="19" spans="2:13">
      <c r="B19" s="58"/>
      <c r="C19" s="348"/>
      <c r="D19" s="73">
        <v>16</v>
      </c>
      <c r="E19" s="74" t="s">
        <v>193</v>
      </c>
      <c r="F19" s="86"/>
      <c r="G19" s="87"/>
      <c r="H19" s="58"/>
      <c r="I19" s="348"/>
      <c r="J19" s="73">
        <v>52</v>
      </c>
      <c r="K19" s="74" t="s">
        <v>194</v>
      </c>
      <c r="L19" s="75"/>
      <c r="M19" s="104"/>
    </row>
    <row r="20" spans="2:13">
      <c r="B20" s="58"/>
      <c r="C20" s="348"/>
      <c r="D20" s="73">
        <v>17</v>
      </c>
      <c r="E20" s="74" t="s">
        <v>195</v>
      </c>
      <c r="F20" s="86"/>
      <c r="G20" s="87"/>
      <c r="H20" s="58"/>
      <c r="I20" s="348"/>
      <c r="J20" s="73">
        <v>53</v>
      </c>
      <c r="K20" s="74" t="s">
        <v>196</v>
      </c>
      <c r="L20" s="75"/>
      <c r="M20" s="104"/>
    </row>
    <row r="21" spans="2:13">
      <c r="B21" s="58"/>
      <c r="C21" s="348"/>
      <c r="D21" s="73">
        <v>18</v>
      </c>
      <c r="E21" s="74" t="s">
        <v>197</v>
      </c>
      <c r="F21" s="86"/>
      <c r="G21" s="87"/>
      <c r="H21" s="58"/>
      <c r="I21" s="348"/>
      <c r="J21" s="73">
        <v>54</v>
      </c>
      <c r="K21" s="74" t="s">
        <v>198</v>
      </c>
      <c r="L21" s="75"/>
      <c r="M21" s="104"/>
    </row>
    <row r="22" spans="2:13">
      <c r="B22" s="67"/>
      <c r="C22" s="349"/>
      <c r="D22" s="69">
        <v>19</v>
      </c>
      <c r="E22" s="70" t="s">
        <v>199</v>
      </c>
      <c r="F22" s="105"/>
      <c r="G22" s="98"/>
      <c r="H22" s="58"/>
      <c r="I22" s="348"/>
      <c r="J22" s="73">
        <v>55</v>
      </c>
      <c r="K22" s="74" t="s">
        <v>200</v>
      </c>
      <c r="L22" s="75"/>
      <c r="M22" s="104"/>
    </row>
    <row r="23" spans="2:13">
      <c r="B23" s="58" t="s">
        <v>113</v>
      </c>
      <c r="C23" s="101" t="s">
        <v>201</v>
      </c>
      <c r="D23" s="60">
        <v>20</v>
      </c>
      <c r="E23" s="106" t="s">
        <v>202</v>
      </c>
      <c r="F23" s="107"/>
      <c r="G23" s="108"/>
      <c r="H23" s="58"/>
      <c r="I23" s="348"/>
      <c r="J23" s="73">
        <v>56</v>
      </c>
      <c r="K23" s="350" t="s">
        <v>203</v>
      </c>
      <c r="L23" s="351"/>
      <c r="M23" s="352"/>
    </row>
    <row r="24" spans="2:13">
      <c r="B24" s="58"/>
      <c r="C24" s="96"/>
      <c r="D24" s="73">
        <v>21</v>
      </c>
      <c r="E24" s="74" t="s">
        <v>204</v>
      </c>
      <c r="F24" s="75"/>
      <c r="G24" s="104"/>
      <c r="H24" s="58"/>
      <c r="I24" s="348"/>
      <c r="J24" s="73">
        <v>57</v>
      </c>
      <c r="K24" s="74" t="s">
        <v>205</v>
      </c>
      <c r="L24" s="75"/>
      <c r="M24" s="104"/>
    </row>
    <row r="25" spans="2:13">
      <c r="B25" s="58"/>
      <c r="C25" s="96"/>
      <c r="D25" s="73">
        <v>22</v>
      </c>
      <c r="E25" s="74" t="s">
        <v>206</v>
      </c>
      <c r="F25" s="75"/>
      <c r="G25" s="104"/>
      <c r="H25" s="67"/>
      <c r="I25" s="349"/>
      <c r="J25" s="78">
        <v>58</v>
      </c>
      <c r="K25" s="79" t="s">
        <v>207</v>
      </c>
      <c r="L25" s="80"/>
      <c r="M25" s="109"/>
    </row>
    <row r="26" spans="2:13">
      <c r="B26" s="58"/>
      <c r="C26" s="96"/>
      <c r="D26" s="73">
        <v>23</v>
      </c>
      <c r="E26" s="74" t="s">
        <v>308</v>
      </c>
      <c r="F26" s="75"/>
      <c r="G26" s="104"/>
      <c r="H26" s="58" t="s">
        <v>208</v>
      </c>
      <c r="I26" s="347" t="s">
        <v>209</v>
      </c>
      <c r="J26" s="65">
        <v>59</v>
      </c>
      <c r="K26" s="99" t="s">
        <v>210</v>
      </c>
      <c r="L26" s="83"/>
      <c r="M26" s="63"/>
    </row>
    <row r="27" spans="2:13">
      <c r="B27" s="58"/>
      <c r="C27" s="96"/>
      <c r="D27" s="73">
        <v>24</v>
      </c>
      <c r="E27" s="74" t="s">
        <v>211</v>
      </c>
      <c r="F27" s="75"/>
      <c r="G27" s="104"/>
      <c r="H27" s="110"/>
      <c r="I27" s="349"/>
      <c r="J27" s="78">
        <v>60</v>
      </c>
      <c r="K27" s="93" t="s">
        <v>212</v>
      </c>
      <c r="L27" s="80"/>
      <c r="M27" s="111"/>
    </row>
    <row r="28" spans="2:13">
      <c r="B28" s="58"/>
      <c r="C28" s="96"/>
      <c r="D28" s="73">
        <v>25</v>
      </c>
      <c r="E28" s="74" t="s">
        <v>213</v>
      </c>
      <c r="F28" s="75"/>
      <c r="G28" s="104"/>
      <c r="H28" s="353" t="s">
        <v>119</v>
      </c>
      <c r="I28" s="345" t="s">
        <v>214</v>
      </c>
      <c r="J28" s="65">
        <v>61</v>
      </c>
      <c r="K28" s="61" t="s">
        <v>215</v>
      </c>
      <c r="L28" s="62"/>
      <c r="M28" s="63"/>
    </row>
    <row r="29" spans="2:13">
      <c r="B29" s="58"/>
      <c r="C29" s="96"/>
      <c r="D29" s="73">
        <v>26</v>
      </c>
      <c r="E29" s="74" t="s">
        <v>216</v>
      </c>
      <c r="F29" s="75"/>
      <c r="G29" s="104"/>
      <c r="H29" s="354"/>
      <c r="I29" s="346"/>
      <c r="J29" s="58">
        <v>62</v>
      </c>
      <c r="K29" s="355" t="s">
        <v>217</v>
      </c>
      <c r="L29" s="356"/>
      <c r="M29" s="357"/>
    </row>
    <row r="30" spans="2:13">
      <c r="B30" s="58"/>
      <c r="C30" s="96"/>
      <c r="D30" s="73">
        <v>27</v>
      </c>
      <c r="E30" s="74" t="s">
        <v>218</v>
      </c>
      <c r="F30" s="75"/>
      <c r="G30" s="104"/>
      <c r="H30" s="64" t="s">
        <v>219</v>
      </c>
      <c r="I30" s="112" t="s">
        <v>220</v>
      </c>
      <c r="J30" s="113">
        <v>63</v>
      </c>
      <c r="K30" s="114"/>
      <c r="L30" s="115"/>
      <c r="M30" s="116"/>
    </row>
    <row r="31" spans="2:13">
      <c r="B31" s="58"/>
      <c r="C31" s="96"/>
      <c r="D31" s="73">
        <v>28</v>
      </c>
      <c r="E31" s="74" t="s">
        <v>221</v>
      </c>
      <c r="F31" s="75"/>
      <c r="G31" s="104"/>
      <c r="H31" s="110"/>
      <c r="I31" s="110"/>
      <c r="J31" s="110"/>
      <c r="K31" s="117"/>
      <c r="L31" s="117"/>
      <c r="M31" s="118"/>
    </row>
    <row r="32" spans="2:13">
      <c r="B32" s="58"/>
      <c r="C32" s="96"/>
      <c r="D32" s="73">
        <v>29</v>
      </c>
      <c r="E32" s="74" t="s">
        <v>222</v>
      </c>
      <c r="F32" s="75"/>
      <c r="G32" s="104"/>
      <c r="H32" s="110"/>
      <c r="I32" s="110"/>
      <c r="J32" s="110"/>
      <c r="K32" s="117"/>
      <c r="L32" s="117"/>
      <c r="M32" s="118"/>
    </row>
    <row r="33" spans="2:13">
      <c r="B33" s="58"/>
      <c r="C33" s="96"/>
      <c r="D33" s="78">
        <v>30</v>
      </c>
      <c r="E33" s="79" t="s">
        <v>223</v>
      </c>
      <c r="F33" s="80"/>
      <c r="G33" s="109"/>
      <c r="H33" s="110"/>
      <c r="I33" s="110"/>
      <c r="J33" s="110"/>
      <c r="K33" s="117"/>
      <c r="L33" s="117"/>
      <c r="M33" s="118"/>
    </row>
    <row r="34" spans="2:13" ht="13.5" customHeight="1">
      <c r="B34" s="119" t="s">
        <v>224</v>
      </c>
      <c r="C34" s="345" t="s">
        <v>225</v>
      </c>
      <c r="D34" s="77">
        <v>31</v>
      </c>
      <c r="E34" s="61" t="s">
        <v>226</v>
      </c>
      <c r="F34" s="62"/>
      <c r="G34" s="100"/>
      <c r="H34" s="110"/>
      <c r="I34" s="110"/>
      <c r="J34" s="110"/>
      <c r="K34" s="117"/>
      <c r="L34" s="117"/>
      <c r="M34" s="118"/>
    </row>
    <row r="35" spans="2:13">
      <c r="B35" s="120"/>
      <c r="C35" s="346"/>
      <c r="D35" s="73">
        <v>32</v>
      </c>
      <c r="E35" s="74" t="s">
        <v>227</v>
      </c>
      <c r="F35" s="75"/>
      <c r="G35" s="87"/>
      <c r="H35" s="110"/>
      <c r="I35" s="110"/>
      <c r="J35" s="110"/>
      <c r="K35" s="117"/>
      <c r="L35" s="117"/>
      <c r="M35" s="118"/>
    </row>
    <row r="36" spans="2:13">
      <c r="B36" s="120"/>
      <c r="C36" s="120"/>
      <c r="D36" s="73">
        <v>33</v>
      </c>
      <c r="E36" s="74" t="s">
        <v>228</v>
      </c>
      <c r="F36" s="75"/>
      <c r="G36" s="87"/>
      <c r="H36" s="110"/>
      <c r="I36" s="110"/>
      <c r="J36" s="110"/>
      <c r="K36" s="117"/>
      <c r="L36" s="117"/>
      <c r="M36" s="118"/>
    </row>
    <row r="37" spans="2:13">
      <c r="B37" s="120"/>
      <c r="C37" s="120"/>
      <c r="D37" s="73">
        <v>34</v>
      </c>
      <c r="E37" s="74" t="s">
        <v>229</v>
      </c>
      <c r="F37" s="75"/>
      <c r="G37" s="87"/>
      <c r="H37" s="110"/>
      <c r="I37" s="110"/>
      <c r="J37" s="110"/>
      <c r="K37" s="117"/>
      <c r="L37" s="117"/>
      <c r="M37" s="118"/>
    </row>
    <row r="38" spans="2:13">
      <c r="B38" s="120"/>
      <c r="C38" s="120"/>
      <c r="D38" s="73">
        <v>35</v>
      </c>
      <c r="E38" s="74" t="s">
        <v>230</v>
      </c>
      <c r="F38" s="75"/>
      <c r="G38" s="87"/>
      <c r="H38" s="110"/>
      <c r="I38" s="110"/>
      <c r="J38" s="110"/>
      <c r="K38" s="117"/>
      <c r="L38" s="117"/>
      <c r="M38" s="118"/>
    </row>
    <row r="39" spans="2:13">
      <c r="B39" s="121"/>
      <c r="C39" s="121"/>
      <c r="D39" s="69">
        <v>36</v>
      </c>
      <c r="E39" s="70" t="s">
        <v>231</v>
      </c>
      <c r="F39" s="71"/>
      <c r="G39" s="98"/>
      <c r="H39" s="68"/>
      <c r="I39" s="68"/>
      <c r="J39" s="68"/>
      <c r="K39" s="122"/>
      <c r="L39" s="122"/>
      <c r="M39" s="123"/>
    </row>
    <row r="40" spans="2:13" ht="13.5" customHeight="1"/>
    <row r="45" spans="2:13" ht="13.5" customHeight="1"/>
    <row r="54" ht="13.5" customHeight="1"/>
    <row r="62" ht="13.5" customHeight="1"/>
  </sheetData>
  <mergeCells count="17">
    <mergeCell ref="I4:I6"/>
    <mergeCell ref="C6:C15"/>
    <mergeCell ref="I7:I8"/>
    <mergeCell ref="I9:I11"/>
    <mergeCell ref="B1:M1"/>
    <mergeCell ref="B2:C3"/>
    <mergeCell ref="D2:G3"/>
    <mergeCell ref="H2:I3"/>
    <mergeCell ref="J2:M3"/>
    <mergeCell ref="C34:C35"/>
    <mergeCell ref="C16:C22"/>
    <mergeCell ref="I18:I25"/>
    <mergeCell ref="K23:M23"/>
    <mergeCell ref="I26:I27"/>
    <mergeCell ref="H28:H29"/>
    <mergeCell ref="I28:I29"/>
    <mergeCell ref="K29:M29"/>
  </mergeCells>
  <phoneticPr fontId="38"/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7"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144</v>
      </c>
      <c r="B1" s="1" t="s">
        <v>288</v>
      </c>
      <c r="C1" s="1" t="s">
        <v>145</v>
      </c>
      <c r="D1" s="1" t="s">
        <v>146</v>
      </c>
      <c r="E1" s="1" t="s">
        <v>147</v>
      </c>
      <c r="F1" s="1" t="s">
        <v>148</v>
      </c>
      <c r="G1" s="1" t="s">
        <v>149</v>
      </c>
      <c r="H1" s="1" t="s">
        <v>150</v>
      </c>
    </row>
    <row r="2" spans="1:8">
      <c r="A2" t="s">
        <v>151</v>
      </c>
      <c r="B2" t="s">
        <v>33</v>
      </c>
      <c r="C2" t="s">
        <v>31</v>
      </c>
      <c r="D2" t="s">
        <v>32</v>
      </c>
      <c r="E2">
        <v>1</v>
      </c>
      <c r="F2">
        <v>1</v>
      </c>
      <c r="G2" s="124" t="s">
        <v>310</v>
      </c>
      <c r="H2" s="174" t="s">
        <v>312</v>
      </c>
    </row>
    <row r="3" spans="1:8">
      <c r="A3" t="s">
        <v>152</v>
      </c>
      <c r="B3" t="s">
        <v>35</v>
      </c>
      <c r="C3" t="s">
        <v>33</v>
      </c>
      <c r="D3" t="s">
        <v>34</v>
      </c>
      <c r="E3">
        <v>2</v>
      </c>
      <c r="F3">
        <v>2</v>
      </c>
      <c r="G3" t="s">
        <v>37</v>
      </c>
      <c r="H3" s="174" t="s">
        <v>313</v>
      </c>
    </row>
    <row r="4" spans="1:8">
      <c r="B4" t="s">
        <v>38</v>
      </c>
      <c r="C4" t="s">
        <v>35</v>
      </c>
      <c r="D4" t="s">
        <v>36</v>
      </c>
      <c r="E4">
        <v>3</v>
      </c>
      <c r="F4">
        <v>3</v>
      </c>
      <c r="G4" t="s">
        <v>42</v>
      </c>
      <c r="H4" s="174" t="s">
        <v>314</v>
      </c>
    </row>
    <row r="5" spans="1:8">
      <c r="B5" t="s">
        <v>40</v>
      </c>
      <c r="C5" t="s">
        <v>38</v>
      </c>
      <c r="D5" t="s">
        <v>39</v>
      </c>
      <c r="E5">
        <v>4</v>
      </c>
      <c r="F5">
        <v>4</v>
      </c>
      <c r="G5" t="s">
        <v>46</v>
      </c>
      <c r="H5" s="174" t="s">
        <v>315</v>
      </c>
    </row>
    <row r="6" spans="1:8">
      <c r="B6" t="s">
        <v>44</v>
      </c>
      <c r="C6" t="s">
        <v>40</v>
      </c>
      <c r="D6" t="s">
        <v>41</v>
      </c>
      <c r="E6">
        <v>5</v>
      </c>
      <c r="F6">
        <v>5</v>
      </c>
      <c r="G6" s="174" t="s">
        <v>311</v>
      </c>
      <c r="H6" t="s">
        <v>43</v>
      </c>
    </row>
    <row r="7" spans="1:8">
      <c r="B7" t="s">
        <v>47</v>
      </c>
      <c r="C7" t="s">
        <v>44</v>
      </c>
      <c r="D7" t="s">
        <v>45</v>
      </c>
      <c r="E7">
        <v>6</v>
      </c>
      <c r="F7">
        <v>6</v>
      </c>
      <c r="G7" t="s">
        <v>5</v>
      </c>
    </row>
    <row r="8" spans="1:8">
      <c r="B8" t="s">
        <v>49</v>
      </c>
      <c r="C8" t="s">
        <v>47</v>
      </c>
      <c r="D8" t="s">
        <v>48</v>
      </c>
      <c r="E8">
        <v>7</v>
      </c>
      <c r="F8">
        <v>7</v>
      </c>
    </row>
    <row r="9" spans="1:8">
      <c r="B9" t="s">
        <v>51</v>
      </c>
      <c r="C9" t="s">
        <v>49</v>
      </c>
      <c r="D9" t="s">
        <v>50</v>
      </c>
      <c r="E9">
        <v>8</v>
      </c>
      <c r="F9">
        <v>8</v>
      </c>
      <c r="G9" s="174"/>
    </row>
    <row r="10" spans="1:8">
      <c r="B10" t="s">
        <v>53</v>
      </c>
      <c r="C10" t="s">
        <v>51</v>
      </c>
      <c r="D10" t="s">
        <v>52</v>
      </c>
      <c r="E10">
        <v>9</v>
      </c>
      <c r="F10">
        <v>9</v>
      </c>
    </row>
    <row r="11" spans="1:8">
      <c r="B11" t="s">
        <v>55</v>
      </c>
      <c r="C11" t="s">
        <v>53</v>
      </c>
      <c r="D11" t="s">
        <v>54</v>
      </c>
      <c r="E11">
        <v>10</v>
      </c>
      <c r="F11">
        <v>10</v>
      </c>
    </row>
    <row r="12" spans="1:8">
      <c r="B12" t="s">
        <v>57</v>
      </c>
      <c r="C12" t="s">
        <v>55</v>
      </c>
      <c r="D12" t="s">
        <v>56</v>
      </c>
      <c r="E12">
        <v>11</v>
      </c>
      <c r="F12">
        <v>11</v>
      </c>
    </row>
    <row r="13" spans="1:8">
      <c r="B13" t="s">
        <v>59</v>
      </c>
      <c r="C13" t="s">
        <v>57</v>
      </c>
      <c r="D13" t="s">
        <v>58</v>
      </c>
      <c r="E13">
        <v>12</v>
      </c>
      <c r="F13">
        <v>12</v>
      </c>
    </row>
    <row r="14" spans="1:8">
      <c r="B14" t="s">
        <v>61</v>
      </c>
      <c r="C14" t="s">
        <v>59</v>
      </c>
      <c r="D14" t="s">
        <v>60</v>
      </c>
      <c r="F14">
        <v>13</v>
      </c>
    </row>
    <row r="15" spans="1:8">
      <c r="B15" t="s">
        <v>63</v>
      </c>
      <c r="C15" t="s">
        <v>61</v>
      </c>
      <c r="D15" t="s">
        <v>62</v>
      </c>
      <c r="F15">
        <v>14</v>
      </c>
    </row>
    <row r="16" spans="1:8">
      <c r="B16" t="s">
        <v>65</v>
      </c>
      <c r="C16" t="s">
        <v>63</v>
      </c>
      <c r="D16" t="s">
        <v>64</v>
      </c>
      <c r="F16">
        <v>15</v>
      </c>
    </row>
    <row r="17" spans="2:6">
      <c r="B17" t="s">
        <v>67</v>
      </c>
      <c r="C17" t="s">
        <v>65</v>
      </c>
      <c r="D17" t="s">
        <v>66</v>
      </c>
      <c r="F17">
        <v>16</v>
      </c>
    </row>
    <row r="18" spans="2:6">
      <c r="B18" t="s">
        <v>69</v>
      </c>
      <c r="C18" t="s">
        <v>67</v>
      </c>
      <c r="D18" t="s">
        <v>68</v>
      </c>
      <c r="F18">
        <v>17</v>
      </c>
    </row>
    <row r="19" spans="2:6">
      <c r="B19" t="s">
        <v>71</v>
      </c>
      <c r="C19" t="s">
        <v>69</v>
      </c>
      <c r="D19" t="s">
        <v>70</v>
      </c>
      <c r="F19">
        <v>18</v>
      </c>
    </row>
    <row r="20" spans="2:6">
      <c r="B20" t="s">
        <v>73</v>
      </c>
      <c r="C20" t="s">
        <v>71</v>
      </c>
      <c r="D20" t="s">
        <v>72</v>
      </c>
      <c r="F20">
        <v>19</v>
      </c>
    </row>
    <row r="21" spans="2:6">
      <c r="B21" t="s">
        <v>75</v>
      </c>
      <c r="C21" t="s">
        <v>73</v>
      </c>
      <c r="D21" t="s">
        <v>74</v>
      </c>
      <c r="F21">
        <v>20</v>
      </c>
    </row>
    <row r="22" spans="2:6">
      <c r="B22" t="s">
        <v>77</v>
      </c>
      <c r="C22" t="s">
        <v>75</v>
      </c>
      <c r="D22" t="s">
        <v>76</v>
      </c>
      <c r="F22">
        <v>21</v>
      </c>
    </row>
    <row r="23" spans="2:6">
      <c r="B23" t="s">
        <v>79</v>
      </c>
      <c r="C23" t="s">
        <v>77</v>
      </c>
      <c r="D23" t="s">
        <v>78</v>
      </c>
      <c r="F23">
        <v>22</v>
      </c>
    </row>
    <row r="24" spans="2:6">
      <c r="B24" t="s">
        <v>81</v>
      </c>
      <c r="C24" t="s">
        <v>79</v>
      </c>
      <c r="D24" t="s">
        <v>80</v>
      </c>
      <c r="F24">
        <v>23</v>
      </c>
    </row>
    <row r="25" spans="2:6">
      <c r="B25" t="s">
        <v>83</v>
      </c>
      <c r="C25" t="s">
        <v>81</v>
      </c>
      <c r="D25" t="s">
        <v>82</v>
      </c>
      <c r="F25">
        <v>24</v>
      </c>
    </row>
    <row r="26" spans="2:6">
      <c r="B26" t="s">
        <v>85</v>
      </c>
      <c r="C26" t="s">
        <v>83</v>
      </c>
      <c r="D26" t="s">
        <v>84</v>
      </c>
      <c r="F26">
        <v>25</v>
      </c>
    </row>
    <row r="27" spans="2:6">
      <c r="B27" t="s">
        <v>87</v>
      </c>
      <c r="C27" t="s">
        <v>85</v>
      </c>
      <c r="D27" t="s">
        <v>86</v>
      </c>
      <c r="F27">
        <v>26</v>
      </c>
    </row>
    <row r="28" spans="2:6">
      <c r="B28" t="s">
        <v>88</v>
      </c>
      <c r="C28" t="s">
        <v>87</v>
      </c>
      <c r="D28" t="s">
        <v>299</v>
      </c>
      <c r="F28">
        <v>27</v>
      </c>
    </row>
    <row r="29" spans="2:6">
      <c r="B29" t="s">
        <v>89</v>
      </c>
      <c r="C29" t="s">
        <v>88</v>
      </c>
      <c r="D29" t="s">
        <v>300</v>
      </c>
      <c r="F29">
        <v>28</v>
      </c>
    </row>
    <row r="30" spans="2:6">
      <c r="B30" t="s">
        <v>90</v>
      </c>
      <c r="C30" t="s">
        <v>89</v>
      </c>
      <c r="D30" t="s">
        <v>301</v>
      </c>
      <c r="F30">
        <v>29</v>
      </c>
    </row>
    <row r="31" spans="2:6">
      <c r="B31" t="s">
        <v>91</v>
      </c>
      <c r="C31" t="s">
        <v>90</v>
      </c>
      <c r="D31" t="s">
        <v>302</v>
      </c>
      <c r="F31">
        <v>30</v>
      </c>
    </row>
    <row r="32" spans="2:6">
      <c r="B32" t="s">
        <v>92</v>
      </c>
      <c r="C32" t="s">
        <v>91</v>
      </c>
      <c r="D32" t="s">
        <v>232</v>
      </c>
      <c r="F32">
        <v>31</v>
      </c>
    </row>
    <row r="33" spans="2:4">
      <c r="B33" t="s">
        <v>93</v>
      </c>
      <c r="C33" t="s">
        <v>92</v>
      </c>
      <c r="D33" t="s">
        <v>318</v>
      </c>
    </row>
    <row r="34" spans="2:4">
      <c r="B34" t="s">
        <v>94</v>
      </c>
      <c r="C34" t="s">
        <v>93</v>
      </c>
      <c r="D34" t="s">
        <v>319</v>
      </c>
    </row>
    <row r="35" spans="2:4">
      <c r="B35" t="s">
        <v>95</v>
      </c>
      <c r="C35" t="s">
        <v>94</v>
      </c>
      <c r="D35" t="s">
        <v>320</v>
      </c>
    </row>
    <row r="36" spans="2:4">
      <c r="B36" t="s">
        <v>96</v>
      </c>
      <c r="C36" t="s">
        <v>95</v>
      </c>
    </row>
    <row r="37" spans="2:4">
      <c r="B37" t="s">
        <v>97</v>
      </c>
      <c r="C37" t="s">
        <v>96</v>
      </c>
    </row>
    <row r="38" spans="2:4">
      <c r="B38" t="s">
        <v>98</v>
      </c>
      <c r="C38" t="s">
        <v>97</v>
      </c>
    </row>
    <row r="39" spans="2:4">
      <c r="B39" t="s">
        <v>99</v>
      </c>
      <c r="C39" t="s">
        <v>98</v>
      </c>
    </row>
    <row r="40" spans="2:4">
      <c r="B40" t="s">
        <v>100</v>
      </c>
      <c r="C40" t="s">
        <v>99</v>
      </c>
    </row>
    <row r="41" spans="2:4">
      <c r="B41" t="s">
        <v>101</v>
      </c>
      <c r="C41" t="s">
        <v>100</v>
      </c>
    </row>
    <row r="42" spans="2:4">
      <c r="B42" t="s">
        <v>102</v>
      </c>
      <c r="C42" t="s">
        <v>101</v>
      </c>
    </row>
    <row r="43" spans="2:4">
      <c r="B43" t="s">
        <v>103</v>
      </c>
      <c r="C43" t="s">
        <v>102</v>
      </c>
    </row>
    <row r="44" spans="2:4">
      <c r="B44" t="s">
        <v>104</v>
      </c>
      <c r="C44" t="s">
        <v>103</v>
      </c>
    </row>
    <row r="45" spans="2:4">
      <c r="B45" t="s">
        <v>105</v>
      </c>
      <c r="C45" t="s">
        <v>104</v>
      </c>
    </row>
    <row r="46" spans="2:4">
      <c r="B46" t="s">
        <v>106</v>
      </c>
      <c r="C46" t="s">
        <v>105</v>
      </c>
    </row>
    <row r="47" spans="2:4">
      <c r="B47" t="s">
        <v>107</v>
      </c>
      <c r="C47" t="s">
        <v>106</v>
      </c>
    </row>
    <row r="48" spans="2:4">
      <c r="B48" t="s">
        <v>108</v>
      </c>
      <c r="C48" t="s">
        <v>107</v>
      </c>
    </row>
    <row r="49" spans="3:3">
      <c r="C49" t="s">
        <v>108</v>
      </c>
    </row>
    <row r="50" spans="3:3">
      <c r="C50" s="174"/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130" customWidth="1"/>
    <col min="4" max="4" width="13" style="130" customWidth="1"/>
    <col min="5" max="5" width="38.6640625" style="126" customWidth="1"/>
    <col min="6" max="11" width="20.77734375" style="126" customWidth="1"/>
    <col min="12" max="13" width="7.6640625" style="130" customWidth="1"/>
    <col min="14" max="14" width="9.21875" style="163" customWidth="1"/>
    <col min="15" max="15" width="8.77734375" style="130" customWidth="1"/>
    <col min="16" max="16" width="8.77734375" style="125" customWidth="1"/>
    <col min="17" max="17" width="7.77734375" style="130" customWidth="1"/>
    <col min="18" max="18" width="13.77734375" style="130" customWidth="1"/>
    <col min="19" max="19" width="13.88671875" style="130" customWidth="1"/>
    <col min="20" max="20" width="38.6640625" style="164" customWidth="1"/>
    <col min="21" max="24" width="6.6640625" style="130" customWidth="1"/>
    <col min="25" max="25" width="1.109375" style="126" customWidth="1"/>
    <col min="26" max="26" width="9" style="166"/>
    <col min="27" max="39" width="9" style="167"/>
    <col min="40" max="40" width="9" style="168"/>
    <col min="41" max="41" width="9" style="179"/>
    <col min="42" max="42" width="9" style="177"/>
    <col min="43" max="43" width="9" style="179"/>
    <col min="44" max="44" width="9" style="177"/>
    <col min="45" max="45" width="9" style="179"/>
    <col min="46" max="48" width="9" style="177"/>
    <col min="49" max="51" width="9" style="168"/>
    <col min="52" max="16384" width="9" style="126"/>
  </cols>
  <sheetData>
    <row r="1" spans="1:51" ht="20.100000000000001" customHeight="1">
      <c r="A1" s="369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1"/>
    </row>
    <row r="2" spans="1:51" ht="13.2">
      <c r="A2" s="128"/>
      <c r="B2" s="129"/>
      <c r="D2" s="129"/>
      <c r="E2" s="127"/>
      <c r="F2" s="127"/>
      <c r="G2" s="127"/>
      <c r="H2" s="127"/>
      <c r="I2" s="127"/>
      <c r="J2" s="127"/>
      <c r="K2" s="127"/>
      <c r="L2" s="372" t="s">
        <v>234</v>
      </c>
      <c r="M2" s="373"/>
      <c r="N2" s="374" t="s">
        <v>279</v>
      </c>
      <c r="O2" s="375"/>
      <c r="P2" s="376" t="s">
        <v>282</v>
      </c>
      <c r="Q2" s="129"/>
      <c r="R2" s="129"/>
      <c r="S2" s="129"/>
      <c r="T2" s="131"/>
      <c r="U2" s="132"/>
      <c r="V2" s="132"/>
      <c r="W2" s="132"/>
      <c r="X2" s="133"/>
    </row>
    <row r="3" spans="1:51" ht="27.75" customHeight="1">
      <c r="A3" s="134" t="s">
        <v>235</v>
      </c>
      <c r="B3" s="135" t="s">
        <v>236</v>
      </c>
      <c r="C3" s="136" t="s">
        <v>237</v>
      </c>
      <c r="D3" s="137" t="s">
        <v>238</v>
      </c>
      <c r="E3" s="137" t="s">
        <v>239</v>
      </c>
      <c r="F3" s="137" t="s">
        <v>245</v>
      </c>
      <c r="G3" s="138" t="s">
        <v>246</v>
      </c>
      <c r="H3" s="137" t="s">
        <v>247</v>
      </c>
      <c r="I3" s="138" t="s">
        <v>248</v>
      </c>
      <c r="J3" s="137" t="s">
        <v>249</v>
      </c>
      <c r="K3" s="138" t="s">
        <v>250</v>
      </c>
      <c r="L3" s="139" t="s">
        <v>240</v>
      </c>
      <c r="M3" s="140" t="s">
        <v>241</v>
      </c>
      <c r="N3" s="141" t="s">
        <v>242</v>
      </c>
      <c r="O3" s="142" t="s">
        <v>241</v>
      </c>
      <c r="P3" s="377"/>
      <c r="Q3" s="143" t="s">
        <v>243</v>
      </c>
      <c r="R3" s="134" t="s">
        <v>244</v>
      </c>
      <c r="S3" s="136" t="s">
        <v>280</v>
      </c>
      <c r="T3" s="134" t="s">
        <v>281</v>
      </c>
      <c r="U3" s="144" t="s">
        <v>251</v>
      </c>
      <c r="V3" s="144" t="s">
        <v>252</v>
      </c>
      <c r="W3" s="145" t="s">
        <v>253</v>
      </c>
      <c r="X3" s="146" t="s">
        <v>254</v>
      </c>
      <c r="Y3" s="127"/>
      <c r="AA3" s="167" t="s">
        <v>288</v>
      </c>
      <c r="AB3" s="167" t="s">
        <v>145</v>
      </c>
      <c r="AC3" s="172" t="s">
        <v>296</v>
      </c>
      <c r="AD3" s="173" t="s">
        <v>304</v>
      </c>
      <c r="AE3" s="167" t="s">
        <v>283</v>
      </c>
      <c r="AF3" s="167" t="s">
        <v>284</v>
      </c>
      <c r="AG3" s="173" t="s">
        <v>285</v>
      </c>
      <c r="AH3" s="173" t="s">
        <v>290</v>
      </c>
      <c r="AI3" s="173" t="s">
        <v>289</v>
      </c>
      <c r="AJ3" s="173" t="s">
        <v>291</v>
      </c>
      <c r="AK3" s="173" t="s">
        <v>292</v>
      </c>
      <c r="AL3" s="173" t="s">
        <v>293</v>
      </c>
      <c r="AM3" s="173" t="s">
        <v>294</v>
      </c>
      <c r="AO3" s="368"/>
      <c r="AP3" s="368"/>
      <c r="AQ3" s="368"/>
      <c r="AR3" s="368"/>
      <c r="AS3" s="368"/>
      <c r="AT3" s="368"/>
      <c r="AU3" s="368"/>
      <c r="AV3" s="368"/>
    </row>
    <row r="4" spans="1:51" s="162" customFormat="1" ht="19.5" customHeight="1">
      <c r="A4" s="147"/>
      <c r="B4" s="148"/>
      <c r="C4" s="149"/>
      <c r="D4" s="147">
        <f>公益法人申込票!C8</f>
        <v>0</v>
      </c>
      <c r="E4" s="150">
        <f>公益法人申込票!G8</f>
        <v>0</v>
      </c>
      <c r="F4" s="150">
        <f>公益法人申込票!M15</f>
        <v>0</v>
      </c>
      <c r="G4" s="151">
        <f>公益法人申込票!M14</f>
        <v>0</v>
      </c>
      <c r="H4" s="150">
        <f>公益法人申込票!P15</f>
        <v>0</v>
      </c>
      <c r="I4" s="151">
        <f>公益法人申込票!P14</f>
        <v>0</v>
      </c>
      <c r="J4" s="150">
        <f>公益法人申込票!S15</f>
        <v>0</v>
      </c>
      <c r="K4" s="152">
        <f>公益法人申込票!S14</f>
        <v>0</v>
      </c>
      <c r="L4" s="153"/>
      <c r="M4" s="154"/>
      <c r="N4" s="155"/>
      <c r="O4" s="156"/>
      <c r="P4" s="165">
        <f>公益法人申込票!W26</f>
        <v>0</v>
      </c>
      <c r="Q4" s="157"/>
      <c r="R4" s="158">
        <f>公益法人申込票!C10</f>
        <v>0</v>
      </c>
      <c r="S4" s="159">
        <f>公益法人申込票!J10</f>
        <v>0</v>
      </c>
      <c r="T4" s="2">
        <f>公益法人申込票!P10</f>
        <v>0</v>
      </c>
      <c r="U4" s="160">
        <f>公益法人申込票!W22</f>
        <v>0</v>
      </c>
      <c r="V4" s="160">
        <f>公益法人申込票!W23</f>
        <v>0</v>
      </c>
      <c r="W4" s="160">
        <f>公益法人申込票!W24</f>
        <v>0</v>
      </c>
      <c r="X4" s="160">
        <f>公益法人申込票!W25</f>
        <v>0</v>
      </c>
      <c r="Y4" s="161"/>
      <c r="Z4" s="169"/>
      <c r="AA4" s="170">
        <f>公益法人申込票!P8</f>
        <v>0</v>
      </c>
      <c r="AB4" s="170">
        <f>公益法人申込票!T8</f>
        <v>0</v>
      </c>
      <c r="AC4" s="170">
        <f>公益法人申込票!C11</f>
        <v>0</v>
      </c>
      <c r="AD4" s="170">
        <f>公益法人申込票!O11</f>
        <v>0</v>
      </c>
      <c r="AE4" s="170">
        <f>公益法人申込票!C12</f>
        <v>0</v>
      </c>
      <c r="AF4" s="170">
        <f>公益法人申込票!G12</f>
        <v>0</v>
      </c>
      <c r="AG4" s="175">
        <f>公益法人申込票!R12</f>
        <v>0</v>
      </c>
      <c r="AH4" s="170">
        <f>公益法人申込票!M15</f>
        <v>0</v>
      </c>
      <c r="AI4" s="170">
        <f>公益法人申込票!M16</f>
        <v>0</v>
      </c>
      <c r="AJ4" s="170">
        <f>公益法人申込票!P15</f>
        <v>0</v>
      </c>
      <c r="AK4" s="170">
        <f>公益法人申込票!P16</f>
        <v>0</v>
      </c>
      <c r="AL4" s="170">
        <f>公益法人申込票!S15</f>
        <v>0</v>
      </c>
      <c r="AM4" s="170">
        <f>公益法人申込票!S16</f>
        <v>0</v>
      </c>
      <c r="AN4" s="171"/>
      <c r="AO4" s="178"/>
      <c r="AP4" s="176"/>
      <c r="AQ4" s="178"/>
      <c r="AR4" s="176"/>
      <c r="AS4" s="178"/>
      <c r="AT4" s="176"/>
      <c r="AU4" s="181"/>
      <c r="AV4" s="176"/>
      <c r="AW4" s="171"/>
      <c r="AX4" s="171"/>
      <c r="AY4" s="171"/>
    </row>
    <row r="5" spans="1:51" ht="20.100000000000001" customHeight="1">
      <c r="AO5" s="180"/>
      <c r="AQ5" s="180"/>
      <c r="AR5" s="176"/>
      <c r="AS5" s="178"/>
      <c r="AT5" s="176"/>
      <c r="AU5" s="181"/>
      <c r="AV5" s="176"/>
    </row>
    <row r="6" spans="1:51" ht="20.100000000000001" customHeight="1">
      <c r="AO6" s="180"/>
      <c r="AQ6" s="180"/>
      <c r="AR6" s="176"/>
      <c r="AS6" s="178"/>
      <c r="AT6" s="176"/>
      <c r="AU6" s="181"/>
      <c r="AV6" s="176"/>
    </row>
    <row r="7" spans="1:51" ht="20.100000000000001" customHeight="1">
      <c r="AO7" s="180"/>
      <c r="AQ7" s="180"/>
      <c r="AR7" s="176"/>
      <c r="AS7" s="178"/>
      <c r="AT7" s="176"/>
      <c r="AU7" s="181"/>
      <c r="AV7" s="176"/>
    </row>
    <row r="8" spans="1:51" ht="20.100000000000001" customHeight="1">
      <c r="AO8" s="180"/>
      <c r="AQ8" s="180"/>
      <c r="AR8" s="176"/>
      <c r="AS8" s="178"/>
      <c r="AT8" s="176"/>
      <c r="AU8" s="181"/>
      <c r="AV8" s="176"/>
    </row>
    <row r="9" spans="1:51" ht="20.100000000000001" customHeight="1">
      <c r="AO9" s="180"/>
      <c r="AQ9" s="180"/>
      <c r="AR9" s="176"/>
      <c r="AS9" s="178"/>
      <c r="AT9" s="176"/>
      <c r="AU9" s="181"/>
      <c r="AV9" s="176"/>
    </row>
    <row r="10" spans="1:51" ht="20.100000000000001" customHeight="1">
      <c r="AO10" s="180"/>
      <c r="AQ10" s="180"/>
      <c r="AR10" s="176"/>
      <c r="AU10" s="181"/>
      <c r="AV10" s="176"/>
    </row>
    <row r="11" spans="1:51" ht="20.100000000000001" customHeight="1">
      <c r="AO11" s="180"/>
      <c r="AQ11" s="180"/>
      <c r="AR11" s="176"/>
      <c r="AU11" s="181"/>
      <c r="AV11" s="176"/>
    </row>
    <row r="12" spans="1:51" ht="20.100000000000001" customHeight="1">
      <c r="AO12" s="180"/>
      <c r="AQ12" s="180"/>
      <c r="AR12" s="176"/>
      <c r="AU12" s="181"/>
      <c r="AV12" s="176"/>
    </row>
    <row r="13" spans="1:51" ht="20.100000000000001" customHeight="1">
      <c r="AO13" s="180"/>
      <c r="AQ13" s="180"/>
      <c r="AR13" s="176"/>
      <c r="AU13" s="181"/>
      <c r="AV13" s="176"/>
    </row>
    <row r="14" spans="1:51" ht="20.100000000000001" customHeight="1">
      <c r="AO14" s="180"/>
      <c r="AQ14" s="180"/>
      <c r="AR14" s="176"/>
      <c r="AU14" s="181"/>
      <c r="AV14" s="176"/>
    </row>
    <row r="15" spans="1:51" ht="20.100000000000001" customHeight="1">
      <c r="AO15" s="180"/>
      <c r="AQ15" s="180"/>
      <c r="AR15" s="176"/>
      <c r="AU15" s="181"/>
      <c r="AV15" s="176"/>
    </row>
    <row r="16" spans="1:51" ht="20.100000000000001" customHeight="1">
      <c r="AO16" s="180"/>
      <c r="AQ16" s="180"/>
      <c r="AR16" s="176"/>
    </row>
    <row r="17" spans="41:44" ht="20.100000000000001" customHeight="1">
      <c r="AO17" s="180"/>
      <c r="AQ17" s="180"/>
      <c r="AR17" s="176"/>
    </row>
    <row r="18" spans="41:44" ht="20.100000000000001" customHeight="1">
      <c r="AO18" s="180"/>
      <c r="AQ18" s="180"/>
      <c r="AR18" s="176"/>
    </row>
    <row r="19" spans="41:44" ht="20.100000000000001" customHeight="1">
      <c r="AO19" s="180"/>
      <c r="AQ19" s="180"/>
      <c r="AR19" s="176"/>
    </row>
    <row r="20" spans="41:44" ht="20.100000000000001" customHeight="1">
      <c r="AO20" s="180"/>
      <c r="AQ20" s="180"/>
      <c r="AR20" s="176"/>
    </row>
    <row r="21" spans="41:44" ht="20.100000000000001" customHeight="1">
      <c r="AO21" s="180"/>
      <c r="AQ21" s="180"/>
      <c r="AR21" s="176"/>
    </row>
    <row r="22" spans="41:44" ht="20.100000000000001" customHeight="1">
      <c r="AO22" s="180"/>
      <c r="AQ22" s="180"/>
      <c r="AR22" s="176"/>
    </row>
    <row r="23" spans="41:44" ht="20.100000000000001" customHeight="1">
      <c r="AO23" s="180"/>
      <c r="AQ23" s="180"/>
      <c r="AR23" s="176"/>
    </row>
    <row r="24" spans="41:44" ht="20.100000000000001" customHeight="1">
      <c r="AO24" s="180"/>
      <c r="AQ24" s="180"/>
      <c r="AR24" s="176"/>
    </row>
    <row r="25" spans="41:44" ht="20.100000000000001" customHeight="1">
      <c r="AO25" s="180"/>
      <c r="AQ25" s="180"/>
      <c r="AR25" s="176"/>
    </row>
    <row r="26" spans="41:44" ht="20.100000000000001" customHeight="1">
      <c r="AO26" s="180"/>
      <c r="AQ26" s="180"/>
      <c r="AR26" s="176"/>
    </row>
    <row r="27" spans="41:44" ht="20.100000000000001" customHeight="1">
      <c r="AO27" s="180"/>
      <c r="AQ27" s="180"/>
      <c r="AR27" s="176"/>
    </row>
    <row r="28" spans="41:44" ht="20.100000000000001" customHeight="1">
      <c r="AO28" s="180"/>
      <c r="AQ28" s="180"/>
      <c r="AR28" s="176"/>
    </row>
    <row r="29" spans="41:44" ht="20.100000000000001" customHeight="1">
      <c r="AO29" s="180"/>
      <c r="AQ29" s="180"/>
      <c r="AR29" s="176"/>
    </row>
    <row r="30" spans="41:44" ht="20.100000000000001" customHeight="1">
      <c r="AO30" s="180"/>
      <c r="AQ30" s="180"/>
      <c r="AR30" s="176"/>
    </row>
    <row r="31" spans="41:44" ht="20.100000000000001" customHeight="1">
      <c r="AO31" s="180"/>
      <c r="AQ31" s="180"/>
      <c r="AR31" s="176"/>
    </row>
    <row r="32" spans="41:44" ht="20.100000000000001" customHeight="1">
      <c r="AO32" s="180"/>
      <c r="AQ32" s="180"/>
      <c r="AR32" s="176"/>
    </row>
    <row r="33" spans="41:44" ht="20.100000000000001" customHeight="1">
      <c r="AO33" s="180"/>
      <c r="AQ33" s="180"/>
      <c r="AR33" s="176"/>
    </row>
    <row r="34" spans="41:44" ht="20.100000000000001" customHeight="1">
      <c r="AO34" s="180"/>
      <c r="AQ34" s="180"/>
      <c r="AR34" s="176"/>
    </row>
    <row r="35" spans="41:44" ht="20.100000000000001" customHeight="1">
      <c r="AO35" s="180"/>
      <c r="AQ35" s="180"/>
      <c r="AR35" s="176"/>
    </row>
    <row r="36" spans="41:44" ht="20.100000000000001" customHeight="1">
      <c r="AO36" s="180"/>
      <c r="AQ36" s="180"/>
      <c r="AR36" s="176"/>
    </row>
    <row r="37" spans="41:44" ht="20.100000000000001" customHeight="1">
      <c r="AO37" s="180"/>
      <c r="AQ37" s="180"/>
      <c r="AR37" s="176"/>
    </row>
    <row r="38" spans="41:44" ht="20.100000000000001" customHeight="1">
      <c r="AO38" s="180"/>
      <c r="AQ38" s="180"/>
      <c r="AR38" s="176"/>
    </row>
    <row r="39" spans="41:44" ht="20.100000000000001" customHeight="1">
      <c r="AO39" s="180"/>
      <c r="AQ39" s="180"/>
      <c r="AR39" s="176"/>
    </row>
    <row r="40" spans="41:44" ht="20.100000000000001" customHeight="1">
      <c r="AO40" s="180"/>
      <c r="AQ40" s="180"/>
      <c r="AR40" s="176"/>
    </row>
    <row r="41" spans="41:44" ht="20.100000000000001" customHeight="1">
      <c r="AO41" s="180"/>
      <c r="AQ41" s="180"/>
      <c r="AR41" s="176"/>
    </row>
    <row r="42" spans="41:44" ht="20.100000000000001" customHeight="1">
      <c r="AO42" s="180"/>
      <c r="AQ42" s="180"/>
      <c r="AR42" s="176"/>
    </row>
    <row r="43" spans="41:44" ht="20.100000000000001" customHeight="1">
      <c r="AO43" s="180"/>
      <c r="AQ43" s="180"/>
      <c r="AR43" s="176"/>
    </row>
    <row r="44" spans="41:44" ht="20.100000000000001" customHeight="1">
      <c r="AO44" s="180"/>
      <c r="AQ44" s="180"/>
      <c r="AR44" s="176"/>
    </row>
    <row r="45" spans="41:44" ht="20.100000000000001" customHeight="1">
      <c r="AO45" s="180"/>
      <c r="AQ45" s="180"/>
      <c r="AR45" s="176"/>
    </row>
    <row r="46" spans="41:44" ht="20.100000000000001" customHeight="1">
      <c r="AO46" s="180"/>
      <c r="AQ46" s="180"/>
      <c r="AR46" s="176"/>
    </row>
    <row r="47" spans="41:44" ht="20.100000000000001" customHeight="1">
      <c r="AO47" s="180"/>
      <c r="AQ47" s="180"/>
      <c r="AR47" s="176"/>
    </row>
    <row r="48" spans="41:44" ht="20.100000000000001" customHeight="1">
      <c r="AO48" s="180"/>
      <c r="AQ48" s="180"/>
      <c r="AR48" s="176"/>
    </row>
    <row r="49" spans="41:44" ht="20.100000000000001" customHeight="1">
      <c r="AO49" s="180"/>
      <c r="AQ49" s="180"/>
      <c r="AR49" s="176"/>
    </row>
    <row r="50" spans="41:44" ht="20.100000000000001" customHeight="1">
      <c r="AO50" s="180"/>
      <c r="AQ50" s="180"/>
      <c r="AR50" s="176"/>
    </row>
    <row r="51" spans="41:44" ht="20.100000000000001" customHeight="1">
      <c r="AO51" s="180"/>
      <c r="AQ51" s="180"/>
      <c r="AR51" s="176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zoomScale="150" zoomScaleNormal="150" workbookViewId="0">
      <selection activeCell="D1" sqref="D1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255</v>
      </c>
      <c r="AX1" s="5"/>
      <c r="AY1" s="5"/>
    </row>
    <row r="2" spans="1:51" ht="18" customHeight="1">
      <c r="A2" s="378" t="s">
        <v>11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80"/>
      <c r="R2" s="380"/>
      <c r="S2" s="380"/>
      <c r="T2" s="381"/>
    </row>
    <row r="3" spans="1:51" ht="18" customHeight="1">
      <c r="A3" s="382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4"/>
      <c r="Q3" s="384"/>
      <c r="R3" s="384"/>
      <c r="S3" s="384"/>
      <c r="T3" s="385"/>
    </row>
    <row r="4" spans="1:51" s="4" customFormat="1" ht="14.1" customHeight="1">
      <c r="A4" s="7"/>
      <c r="B4" s="457" t="s">
        <v>324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7"/>
    </row>
    <row r="5" spans="1:51" s="4" customFormat="1" ht="30" customHeight="1">
      <c r="A5" s="419" t="s">
        <v>12</v>
      </c>
      <c r="B5" s="458" t="s">
        <v>13</v>
      </c>
      <c r="C5" s="459"/>
      <c r="D5" s="460">
        <f>公益法人申込票!C8</f>
        <v>0</v>
      </c>
      <c r="E5" s="461"/>
      <c r="F5" s="461"/>
      <c r="G5" s="462">
        <f>公益法人申込票!G8</f>
        <v>0</v>
      </c>
      <c r="H5" s="462"/>
      <c r="I5" s="462"/>
      <c r="J5" s="462"/>
      <c r="K5" s="463"/>
      <c r="L5" s="13" t="s">
        <v>14</v>
      </c>
      <c r="M5" s="26"/>
      <c r="N5" s="464">
        <f>公益法人申込票!C9</f>
        <v>0</v>
      </c>
      <c r="O5" s="462"/>
      <c r="P5" s="462"/>
      <c r="Q5" s="462"/>
      <c r="R5" s="462"/>
      <c r="S5" s="462"/>
      <c r="T5" s="463"/>
    </row>
    <row r="6" spans="1:51" s="4" customFormat="1" ht="14.1" customHeight="1">
      <c r="A6" s="420"/>
      <c r="B6" s="8" t="s">
        <v>15</v>
      </c>
      <c r="C6" s="9"/>
      <c r="D6" s="430">
        <f>公益法人申込票!T8</f>
        <v>0</v>
      </c>
      <c r="E6" s="431"/>
      <c r="F6" s="431"/>
      <c r="G6" s="431"/>
      <c r="H6" s="431"/>
      <c r="I6" s="431"/>
      <c r="J6" s="431"/>
      <c r="K6" s="432"/>
      <c r="L6" s="424" t="s">
        <v>16</v>
      </c>
      <c r="M6" s="23" t="s">
        <v>17</v>
      </c>
      <c r="N6" s="386">
        <f>公益法人申込票!C10</f>
        <v>0</v>
      </c>
      <c r="O6" s="444"/>
      <c r="P6" s="444"/>
      <c r="Q6" s="27" t="s">
        <v>18</v>
      </c>
      <c r="R6" s="31">
        <f>公益法人申込票!J10</f>
        <v>0</v>
      </c>
      <c r="S6" s="32"/>
      <c r="T6" s="33"/>
    </row>
    <row r="7" spans="1:51" s="4" customFormat="1" ht="14.1" customHeight="1">
      <c r="A7" s="420"/>
      <c r="B7" s="8" t="s">
        <v>19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424"/>
      <c r="M7" s="23" t="s">
        <v>20</v>
      </c>
      <c r="N7" s="445">
        <f>公益法人申込票!P10</f>
        <v>0</v>
      </c>
      <c r="O7" s="446"/>
      <c r="P7" s="446"/>
      <c r="Q7" s="446"/>
      <c r="R7" s="446"/>
      <c r="S7" s="446"/>
      <c r="T7" s="447"/>
    </row>
    <row r="8" spans="1:51" s="4" customFormat="1" ht="14.1" customHeight="1">
      <c r="A8" s="420"/>
      <c r="B8" s="8" t="s">
        <v>305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424"/>
      <c r="M8" s="23" t="s">
        <v>0</v>
      </c>
      <c r="N8" s="448">
        <f>公益法人申込票!P9</f>
        <v>0</v>
      </c>
      <c r="O8" s="449"/>
      <c r="P8" s="449"/>
      <c r="Q8" s="449"/>
      <c r="R8" s="449"/>
      <c r="S8" s="449"/>
      <c r="T8" s="450"/>
    </row>
    <row r="9" spans="1:51" s="4" customFormat="1" ht="14.1" customHeight="1">
      <c r="A9" s="420"/>
      <c r="B9" s="386" t="s">
        <v>21</v>
      </c>
      <c r="C9" s="387"/>
      <c r="D9" s="443" t="s">
        <v>4</v>
      </c>
      <c r="E9" s="451"/>
      <c r="F9" s="451"/>
      <c r="G9" s="442"/>
      <c r="H9" s="443" t="s">
        <v>5</v>
      </c>
      <c r="I9" s="451"/>
      <c r="J9" s="451"/>
      <c r="K9" s="442"/>
      <c r="L9" s="21" t="s">
        <v>22</v>
      </c>
      <c r="M9" s="30"/>
      <c r="N9" s="386">
        <f>公益法人申込票!P12</f>
        <v>0</v>
      </c>
      <c r="O9" s="444" t="s">
        <v>256</v>
      </c>
      <c r="P9" s="390">
        <f>公益法人申込票!R12</f>
        <v>0</v>
      </c>
      <c r="Q9" s="390"/>
      <c r="R9" s="390"/>
      <c r="S9" s="390"/>
      <c r="T9" s="391"/>
    </row>
    <row r="10" spans="1:51" s="4" customFormat="1" ht="14.1" customHeight="1">
      <c r="A10" s="420"/>
      <c r="B10" s="388"/>
      <c r="C10" s="389"/>
      <c r="D10" s="425">
        <f>公益法人申込票!C12</f>
        <v>0</v>
      </c>
      <c r="E10" s="426"/>
      <c r="F10" s="426"/>
      <c r="G10" s="427"/>
      <c r="H10" s="425">
        <f>公益法人申込票!G12</f>
        <v>0</v>
      </c>
      <c r="I10" s="426"/>
      <c r="J10" s="426"/>
      <c r="K10" s="427"/>
      <c r="L10" s="428" t="s">
        <v>23</v>
      </c>
      <c r="M10" s="429"/>
      <c r="N10" s="388"/>
      <c r="O10" s="456"/>
      <c r="P10" s="392"/>
      <c r="Q10" s="392"/>
      <c r="R10" s="392"/>
      <c r="S10" s="392"/>
      <c r="T10" s="393"/>
    </row>
    <row r="11" spans="1:51" s="4" customFormat="1" ht="14.1" customHeight="1">
      <c r="A11" s="420"/>
      <c r="B11" s="386" t="s">
        <v>257</v>
      </c>
      <c r="C11" s="387"/>
      <c r="D11" s="465">
        <f>公益法人申込票!M15</f>
        <v>0</v>
      </c>
      <c r="E11" s="451"/>
      <c r="F11" s="451"/>
      <c r="G11" s="466"/>
      <c r="H11" s="465">
        <f>公益法人申込票!M14</f>
        <v>0</v>
      </c>
      <c r="I11" s="451"/>
      <c r="J11" s="451"/>
      <c r="K11" s="466"/>
      <c r="L11" s="435" t="s">
        <v>24</v>
      </c>
      <c r="M11" s="436"/>
      <c r="N11" s="386"/>
      <c r="O11" s="444"/>
      <c r="P11" s="444"/>
      <c r="Q11" s="444"/>
      <c r="R11" s="444"/>
      <c r="S11" s="444"/>
      <c r="T11" s="387"/>
    </row>
    <row r="12" spans="1:51" s="4" customFormat="1" ht="14.1" customHeight="1">
      <c r="A12" s="420"/>
      <c r="B12" s="433"/>
      <c r="C12" s="434"/>
      <c r="D12" s="465">
        <f>公益法人申込票!P15</f>
        <v>0</v>
      </c>
      <c r="E12" s="451"/>
      <c r="F12" s="451"/>
      <c r="G12" s="466"/>
      <c r="H12" s="465">
        <f>公益法人申込票!P14</f>
        <v>0</v>
      </c>
      <c r="I12" s="451"/>
      <c r="J12" s="451"/>
      <c r="K12" s="466"/>
      <c r="L12" s="437"/>
      <c r="M12" s="438"/>
      <c r="N12" s="433"/>
      <c r="O12" s="452"/>
      <c r="P12" s="452"/>
      <c r="Q12" s="452"/>
      <c r="R12" s="452"/>
      <c r="S12" s="452"/>
      <c r="T12" s="434"/>
    </row>
    <row r="13" spans="1:51" s="4" customFormat="1" ht="14.1" customHeight="1">
      <c r="A13" s="420"/>
      <c r="B13" s="388"/>
      <c r="C13" s="389"/>
      <c r="D13" s="465">
        <f>公益法人申込票!S15</f>
        <v>0</v>
      </c>
      <c r="E13" s="451"/>
      <c r="F13" s="451"/>
      <c r="G13" s="466"/>
      <c r="H13" s="465">
        <f>公益法人申込票!S14</f>
        <v>0</v>
      </c>
      <c r="I13" s="451"/>
      <c r="J13" s="451"/>
      <c r="K13" s="466"/>
      <c r="L13" s="439"/>
      <c r="M13" s="440"/>
      <c r="N13" s="388"/>
      <c r="O13" s="456"/>
      <c r="P13" s="456"/>
      <c r="Q13" s="456"/>
      <c r="R13" s="456"/>
      <c r="S13" s="456"/>
      <c r="T13" s="389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309</v>
      </c>
      <c r="B15" s="441" t="s">
        <v>25</v>
      </c>
      <c r="C15" s="441"/>
      <c r="D15" s="441"/>
      <c r="E15" s="442" t="s">
        <v>26</v>
      </c>
      <c r="F15" s="442"/>
      <c r="G15" s="442"/>
      <c r="H15" s="442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3"/>
      <c r="T15" s="16" t="s">
        <v>27</v>
      </c>
    </row>
    <row r="16" spans="1:51" s="4" customFormat="1" ht="12" customHeight="1">
      <c r="A16" s="421">
        <f>公益法人申込票!B36</f>
        <v>0</v>
      </c>
      <c r="B16" s="409">
        <f>公益法人申込票!C36</f>
        <v>0</v>
      </c>
      <c r="C16" s="410"/>
      <c r="D16" s="411"/>
      <c r="E16" s="409">
        <f>公益法人申込票!G36</f>
        <v>0</v>
      </c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1"/>
      <c r="T16" s="453"/>
    </row>
    <row r="17" spans="1:20" s="4" customFormat="1" ht="12" customHeight="1">
      <c r="A17" s="422"/>
      <c r="B17" s="412"/>
      <c r="C17" s="413"/>
      <c r="D17" s="414"/>
      <c r="E17" s="412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4"/>
      <c r="T17" s="454"/>
    </row>
    <row r="18" spans="1:20" s="4" customFormat="1" ht="12" customHeight="1">
      <c r="A18" s="422"/>
      <c r="B18" s="412"/>
      <c r="C18" s="413"/>
      <c r="D18" s="414"/>
      <c r="E18" s="412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4"/>
      <c r="T18" s="454"/>
    </row>
    <row r="19" spans="1:20" s="4" customFormat="1" ht="12" customHeight="1">
      <c r="A19" s="422"/>
      <c r="B19" s="412"/>
      <c r="C19" s="413"/>
      <c r="D19" s="414"/>
      <c r="E19" s="412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4"/>
      <c r="T19" s="454"/>
    </row>
    <row r="20" spans="1:20" s="4" customFormat="1" ht="12" customHeight="1">
      <c r="A20" s="422"/>
      <c r="B20" s="412"/>
      <c r="C20" s="413"/>
      <c r="D20" s="414"/>
      <c r="E20" s="412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4"/>
      <c r="T20" s="454"/>
    </row>
    <row r="21" spans="1:20" s="4" customFormat="1" ht="12" customHeight="1">
      <c r="A21" s="422"/>
      <c r="B21" s="412"/>
      <c r="C21" s="413"/>
      <c r="D21" s="414"/>
      <c r="E21" s="412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4"/>
      <c r="T21" s="454"/>
    </row>
    <row r="22" spans="1:20" s="4" customFormat="1" ht="12" customHeight="1">
      <c r="A22" s="422"/>
      <c r="B22" s="412"/>
      <c r="C22" s="413"/>
      <c r="D22" s="414"/>
      <c r="E22" s="415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7"/>
      <c r="T22" s="454"/>
    </row>
    <row r="23" spans="1:20" s="4" customFormat="1" ht="12" customHeight="1">
      <c r="A23" s="422"/>
      <c r="B23" s="412"/>
      <c r="C23" s="413"/>
      <c r="D23" s="414"/>
      <c r="E23" s="399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1"/>
      <c r="T23" s="454"/>
    </row>
    <row r="24" spans="1:20" s="4" customFormat="1" ht="12" customHeight="1">
      <c r="A24" s="422"/>
      <c r="B24" s="412"/>
      <c r="C24" s="413"/>
      <c r="D24" s="414"/>
      <c r="E24" s="402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4"/>
      <c r="T24" s="454"/>
    </row>
    <row r="25" spans="1:20" s="4" customFormat="1" ht="12" customHeight="1">
      <c r="A25" s="422"/>
      <c r="B25" s="412"/>
      <c r="C25" s="413"/>
      <c r="D25" s="414"/>
      <c r="E25" s="402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4"/>
      <c r="T25" s="454"/>
    </row>
    <row r="26" spans="1:20" s="4" customFormat="1" ht="12" customHeight="1">
      <c r="A26" s="422"/>
      <c r="B26" s="412"/>
      <c r="C26" s="413"/>
      <c r="D26" s="414"/>
      <c r="E26" s="402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4"/>
      <c r="T26" s="454"/>
    </row>
    <row r="27" spans="1:20" s="4" customFormat="1" ht="12" customHeight="1">
      <c r="A27" s="422"/>
      <c r="B27" s="412"/>
      <c r="C27" s="413"/>
      <c r="D27" s="414"/>
      <c r="E27" s="402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4"/>
      <c r="T27" s="454"/>
    </row>
    <row r="28" spans="1:20" s="4" customFormat="1" ht="12" customHeight="1">
      <c r="A28" s="423"/>
      <c r="B28" s="415"/>
      <c r="C28" s="416"/>
      <c r="D28" s="417"/>
      <c r="E28" s="405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7"/>
      <c r="T28" s="455"/>
    </row>
    <row r="29" spans="1:20" s="4" customFormat="1" ht="12" customHeight="1">
      <c r="A29" s="421">
        <f>公益法人申込票!B37</f>
        <v>0</v>
      </c>
      <c r="B29" s="409">
        <f>公益法人申込票!C37</f>
        <v>0</v>
      </c>
      <c r="C29" s="410"/>
      <c r="D29" s="411"/>
      <c r="E29" s="409">
        <f>公益法人申込票!G37</f>
        <v>0</v>
      </c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1"/>
      <c r="T29" s="453"/>
    </row>
    <row r="30" spans="1:20" s="4" customFormat="1" ht="12" customHeight="1">
      <c r="A30" s="422"/>
      <c r="B30" s="412"/>
      <c r="C30" s="413"/>
      <c r="D30" s="414"/>
      <c r="E30" s="412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4"/>
      <c r="T30" s="454"/>
    </row>
    <row r="31" spans="1:20" s="4" customFormat="1" ht="12" customHeight="1">
      <c r="A31" s="422"/>
      <c r="B31" s="412"/>
      <c r="C31" s="413"/>
      <c r="D31" s="414"/>
      <c r="E31" s="412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4"/>
      <c r="T31" s="454"/>
    </row>
    <row r="32" spans="1:20" ht="12" customHeight="1">
      <c r="A32" s="422"/>
      <c r="B32" s="412"/>
      <c r="C32" s="413"/>
      <c r="D32" s="414"/>
      <c r="E32" s="412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4"/>
      <c r="T32" s="454"/>
    </row>
    <row r="33" spans="1:20" ht="12" customHeight="1">
      <c r="A33" s="422"/>
      <c r="B33" s="412"/>
      <c r="C33" s="413"/>
      <c r="D33" s="414"/>
      <c r="E33" s="412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4"/>
      <c r="T33" s="454"/>
    </row>
    <row r="34" spans="1:20" ht="12" customHeight="1">
      <c r="A34" s="422"/>
      <c r="B34" s="412"/>
      <c r="C34" s="413"/>
      <c r="D34" s="414"/>
      <c r="E34" s="412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4"/>
      <c r="T34" s="454"/>
    </row>
    <row r="35" spans="1:20" s="4" customFormat="1" ht="12" customHeight="1">
      <c r="A35" s="422"/>
      <c r="B35" s="412"/>
      <c r="C35" s="413"/>
      <c r="D35" s="414"/>
      <c r="E35" s="415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7"/>
      <c r="T35" s="454"/>
    </row>
    <row r="36" spans="1:20" s="4" customFormat="1" ht="12" customHeight="1">
      <c r="A36" s="422"/>
      <c r="B36" s="412"/>
      <c r="C36" s="413"/>
      <c r="D36" s="414"/>
      <c r="E36" s="399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1"/>
      <c r="T36" s="454"/>
    </row>
    <row r="37" spans="1:20" s="4" customFormat="1" ht="12" customHeight="1">
      <c r="A37" s="422"/>
      <c r="B37" s="412"/>
      <c r="C37" s="413"/>
      <c r="D37" s="414"/>
      <c r="E37" s="402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4"/>
      <c r="T37" s="454"/>
    </row>
    <row r="38" spans="1:20" s="4" customFormat="1" ht="12" customHeight="1">
      <c r="A38" s="422"/>
      <c r="B38" s="412"/>
      <c r="C38" s="413"/>
      <c r="D38" s="414"/>
      <c r="E38" s="402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4"/>
      <c r="T38" s="454"/>
    </row>
    <row r="39" spans="1:20" s="4" customFormat="1" ht="12" customHeight="1">
      <c r="A39" s="422"/>
      <c r="B39" s="412"/>
      <c r="C39" s="413"/>
      <c r="D39" s="414"/>
      <c r="E39" s="402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4"/>
      <c r="T39" s="454"/>
    </row>
    <row r="40" spans="1:20" s="4" customFormat="1" ht="12" customHeight="1">
      <c r="A40" s="422"/>
      <c r="B40" s="412"/>
      <c r="C40" s="413"/>
      <c r="D40" s="414"/>
      <c r="E40" s="402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4"/>
      <c r="T40" s="454"/>
    </row>
    <row r="41" spans="1:20" s="4" customFormat="1" ht="12" customHeight="1">
      <c r="A41" s="423"/>
      <c r="B41" s="415"/>
      <c r="C41" s="416"/>
      <c r="D41" s="417"/>
      <c r="E41" s="405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7"/>
      <c r="T41" s="455"/>
    </row>
    <row r="42" spans="1:20" s="4" customFormat="1" ht="12" customHeight="1">
      <c r="A42" s="421">
        <f>公益法人申込票!B38</f>
        <v>0</v>
      </c>
      <c r="B42" s="409">
        <f>公益法人申込票!C38</f>
        <v>0</v>
      </c>
      <c r="C42" s="410"/>
      <c r="D42" s="411"/>
      <c r="E42" s="409">
        <f>公益法人申込票!G38</f>
        <v>0</v>
      </c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1"/>
      <c r="T42" s="453"/>
    </row>
    <row r="43" spans="1:20" s="4" customFormat="1" ht="12" customHeight="1">
      <c r="A43" s="422"/>
      <c r="B43" s="412"/>
      <c r="C43" s="413"/>
      <c r="D43" s="414"/>
      <c r="E43" s="412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4"/>
      <c r="T43" s="454"/>
    </row>
    <row r="44" spans="1:20" s="4" customFormat="1" ht="12" customHeight="1">
      <c r="A44" s="422"/>
      <c r="B44" s="412"/>
      <c r="C44" s="413"/>
      <c r="D44" s="414"/>
      <c r="E44" s="412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4"/>
      <c r="T44" s="454"/>
    </row>
    <row r="45" spans="1:20" s="4" customFormat="1" ht="12" customHeight="1">
      <c r="A45" s="422"/>
      <c r="B45" s="412"/>
      <c r="C45" s="413"/>
      <c r="D45" s="414"/>
      <c r="E45" s="412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4"/>
      <c r="T45" s="454"/>
    </row>
    <row r="46" spans="1:20" s="4" customFormat="1" ht="12" customHeight="1">
      <c r="A46" s="422"/>
      <c r="B46" s="412"/>
      <c r="C46" s="413"/>
      <c r="D46" s="414"/>
      <c r="E46" s="412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4"/>
      <c r="T46" s="454"/>
    </row>
    <row r="47" spans="1:20" s="4" customFormat="1" ht="12" customHeight="1">
      <c r="A47" s="422"/>
      <c r="B47" s="412"/>
      <c r="C47" s="413"/>
      <c r="D47" s="414"/>
      <c r="E47" s="412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4"/>
      <c r="T47" s="454"/>
    </row>
    <row r="48" spans="1:20" s="4" customFormat="1" ht="12" customHeight="1">
      <c r="A48" s="422"/>
      <c r="B48" s="412"/>
      <c r="C48" s="413"/>
      <c r="D48" s="414"/>
      <c r="E48" s="415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7"/>
      <c r="T48" s="454"/>
    </row>
    <row r="49" spans="1:20" s="4" customFormat="1" ht="12" customHeight="1">
      <c r="A49" s="422"/>
      <c r="B49" s="412"/>
      <c r="C49" s="413"/>
      <c r="D49" s="414"/>
      <c r="E49" s="399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1"/>
      <c r="T49" s="454"/>
    </row>
    <row r="50" spans="1:20" s="4" customFormat="1" ht="12" customHeight="1">
      <c r="A50" s="422"/>
      <c r="B50" s="412"/>
      <c r="C50" s="413"/>
      <c r="D50" s="414"/>
      <c r="E50" s="402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4"/>
      <c r="T50" s="454"/>
    </row>
    <row r="51" spans="1:20" s="4" customFormat="1" ht="12" customHeight="1">
      <c r="A51" s="422"/>
      <c r="B51" s="412"/>
      <c r="C51" s="413"/>
      <c r="D51" s="414"/>
      <c r="E51" s="402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4"/>
      <c r="T51" s="454"/>
    </row>
    <row r="52" spans="1:20" s="4" customFormat="1" ht="12" customHeight="1">
      <c r="A52" s="422"/>
      <c r="B52" s="412"/>
      <c r="C52" s="413"/>
      <c r="D52" s="414"/>
      <c r="E52" s="402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4"/>
      <c r="T52" s="454"/>
    </row>
    <row r="53" spans="1:20" s="4" customFormat="1" ht="12" customHeight="1">
      <c r="A53" s="422"/>
      <c r="B53" s="412"/>
      <c r="C53" s="413"/>
      <c r="D53" s="414"/>
      <c r="E53" s="402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4"/>
      <c r="T53" s="454"/>
    </row>
    <row r="54" spans="1:20" s="4" customFormat="1" ht="12" customHeight="1">
      <c r="A54" s="423"/>
      <c r="B54" s="415"/>
      <c r="C54" s="416"/>
      <c r="D54" s="417"/>
      <c r="E54" s="405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7"/>
      <c r="T54" s="455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453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454"/>
    </row>
    <row r="57" spans="1:20" s="4" customFormat="1" ht="12" customHeight="1">
      <c r="A57" s="17"/>
      <c r="B57" s="433" t="s">
        <v>28</v>
      </c>
      <c r="C57" s="452"/>
      <c r="D57" s="43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454"/>
    </row>
    <row r="58" spans="1:20" s="4" customFormat="1" ht="12" customHeight="1">
      <c r="A58" s="17"/>
      <c r="B58" s="433" t="s">
        <v>29</v>
      </c>
      <c r="C58" s="452"/>
      <c r="D58" s="434"/>
      <c r="E58" s="399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1"/>
      <c r="T58" s="454"/>
    </row>
    <row r="59" spans="1:20" s="4" customFormat="1" ht="12" customHeight="1">
      <c r="A59" s="17"/>
      <c r="B59" s="18"/>
      <c r="C59" s="19"/>
      <c r="D59" s="20"/>
      <c r="E59" s="402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4"/>
      <c r="T59" s="454"/>
    </row>
    <row r="60" spans="1:20" s="4" customFormat="1" ht="12" customHeight="1">
      <c r="A60" s="24"/>
      <c r="B60" s="14"/>
      <c r="C60" s="15"/>
      <c r="D60" s="25"/>
      <c r="E60" s="405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7"/>
      <c r="T60" s="455"/>
    </row>
    <row r="61" spans="1:20" s="4" customFormat="1" ht="12" customHeight="1">
      <c r="A61" s="386" t="s">
        <v>30</v>
      </c>
      <c r="B61" s="394"/>
      <c r="C61" s="394"/>
      <c r="D61" s="395"/>
      <c r="E61" s="399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1"/>
    </row>
    <row r="62" spans="1:20" s="4" customFormat="1" ht="12" customHeight="1">
      <c r="A62" s="396"/>
      <c r="B62" s="397"/>
      <c r="C62" s="397"/>
      <c r="D62" s="398"/>
      <c r="E62" s="405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7"/>
    </row>
    <row r="63" spans="1:20" ht="12" customHeight="1" thickBot="1">
      <c r="A63" s="465" t="s">
        <v>259</v>
      </c>
      <c r="B63" s="451"/>
      <c r="C63" s="451"/>
      <c r="D63" s="466"/>
      <c r="E63" s="467"/>
      <c r="F63" s="468"/>
      <c r="G63" s="468"/>
      <c r="H63" s="468"/>
      <c r="I63" s="468"/>
      <c r="J63" s="468"/>
      <c r="K63" s="468"/>
      <c r="L63" s="468"/>
      <c r="M63" s="469"/>
      <c r="N63" s="470" t="s">
        <v>260</v>
      </c>
      <c r="O63" s="471"/>
      <c r="P63" s="472"/>
      <c r="Q63" s="473"/>
      <c r="R63" s="473"/>
      <c r="S63" s="473"/>
      <c r="T63" s="474"/>
    </row>
    <row r="64" spans="1:20" ht="12" customHeight="1" thickTop="1">
      <c r="A64" s="386" t="s">
        <v>261</v>
      </c>
      <c r="B64" s="444"/>
      <c r="C64" s="444"/>
      <c r="D64" s="387"/>
      <c r="E64" s="475"/>
      <c r="F64" s="476"/>
      <c r="G64" s="476"/>
      <c r="H64" s="476"/>
      <c r="I64" s="476"/>
      <c r="J64" s="476"/>
      <c r="K64" s="476"/>
      <c r="L64" s="476"/>
      <c r="M64" s="477"/>
      <c r="N64" s="481" t="s">
        <v>262</v>
      </c>
      <c r="O64" s="482"/>
      <c r="P64" s="485"/>
      <c r="Q64" s="486"/>
      <c r="R64" s="486"/>
      <c r="S64" s="486"/>
      <c r="T64" s="487"/>
    </row>
    <row r="65" spans="1:20" ht="12" customHeight="1" thickBot="1">
      <c r="A65" s="388"/>
      <c r="B65" s="456"/>
      <c r="C65" s="456"/>
      <c r="D65" s="389"/>
      <c r="E65" s="478"/>
      <c r="F65" s="479"/>
      <c r="G65" s="479"/>
      <c r="H65" s="479"/>
      <c r="I65" s="479"/>
      <c r="J65" s="479"/>
      <c r="K65" s="479"/>
      <c r="L65" s="479"/>
      <c r="M65" s="480"/>
      <c r="N65" s="483"/>
      <c r="O65" s="484"/>
      <c r="P65" s="488"/>
      <c r="Q65" s="489"/>
      <c r="R65" s="489"/>
      <c r="S65" s="489"/>
      <c r="T65" s="490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68"/>
    <col min="2" max="2" width="9" style="179"/>
    <col min="3" max="3" width="9" style="177"/>
    <col min="4" max="4" width="9" style="179"/>
    <col min="5" max="5" width="9" style="177"/>
    <col min="6" max="6" width="9" style="179"/>
    <col min="7" max="9" width="9" style="177"/>
    <col min="10" max="12" width="9" style="168"/>
    <col min="13" max="16384" width="9" style="126"/>
  </cols>
  <sheetData>
    <row r="2" spans="1:12" ht="13.2"/>
    <row r="3" spans="1:12" ht="27.75" customHeight="1">
      <c r="B3" s="368" t="s">
        <v>288</v>
      </c>
      <c r="C3" s="368"/>
      <c r="D3" s="368" t="s">
        <v>145</v>
      </c>
      <c r="E3" s="368"/>
      <c r="F3" s="368" t="s">
        <v>296</v>
      </c>
      <c r="G3" s="368"/>
      <c r="H3" s="368" t="s">
        <v>297</v>
      </c>
      <c r="I3" s="368"/>
    </row>
    <row r="4" spans="1:12" s="162" customFormat="1" ht="19.5" customHeight="1">
      <c r="A4" s="171"/>
      <c r="B4" s="178"/>
      <c r="C4" s="176"/>
      <c r="D4" s="178" t="s">
        <v>295</v>
      </c>
      <c r="E4" s="176">
        <f>COUNTIF(受付リスト原本!$AB$4:$AB$40,D4)</f>
        <v>0</v>
      </c>
      <c r="F4" s="178" t="s">
        <v>298</v>
      </c>
      <c r="G4" s="176">
        <f>COUNTIF(受付リスト原本!$AC$4:$AC$40,F4)</f>
        <v>0</v>
      </c>
      <c r="H4" s="181" t="s">
        <v>74</v>
      </c>
      <c r="I4" s="176">
        <f>COUNTIF(受付リスト原本!$AD$4:$AD$40,H4)</f>
        <v>0</v>
      </c>
      <c r="J4" s="171"/>
      <c r="K4" s="171"/>
      <c r="L4" s="171"/>
    </row>
    <row r="5" spans="1:12" ht="20.100000000000001" customHeight="1">
      <c r="B5" s="180" t="s">
        <v>33</v>
      </c>
      <c r="C5" s="177">
        <f>COUNTIF(受付リスト原本!$AA$4:$AA$40,B5)</f>
        <v>0</v>
      </c>
      <c r="D5" s="180" t="s">
        <v>33</v>
      </c>
      <c r="E5" s="176">
        <f>COUNTIF(受付リスト原本!$AB$4:$AB$40,D5)</f>
        <v>0</v>
      </c>
      <c r="F5" s="178" t="s">
        <v>76</v>
      </c>
      <c r="G5" s="176">
        <f>COUNTIF(受付リスト原本!$AC$4:$AC$40,F5)</f>
        <v>0</v>
      </c>
      <c r="H5" s="181" t="s">
        <v>76</v>
      </c>
      <c r="I5" s="176">
        <f>COUNTIF(受付リスト原本!$AD$4:$AD$40,H5)</f>
        <v>0</v>
      </c>
    </row>
    <row r="6" spans="1:12" ht="20.100000000000001" customHeight="1">
      <c r="B6" s="180" t="s">
        <v>35</v>
      </c>
      <c r="C6" s="177">
        <f>COUNTIF(受付リスト原本!$AA$4:$AA$40,B6)</f>
        <v>0</v>
      </c>
      <c r="D6" s="180" t="s">
        <v>35</v>
      </c>
      <c r="E6" s="176">
        <f>COUNTIF(受付リスト原本!$AB$4:$AB$40,D6)</f>
        <v>0</v>
      </c>
      <c r="F6" s="178" t="s">
        <v>78</v>
      </c>
      <c r="G6" s="176">
        <f>COUNTIF(受付リスト原本!$AC$4:$AC$40,F6)</f>
        <v>0</v>
      </c>
      <c r="H6" s="181" t="s">
        <v>78</v>
      </c>
      <c r="I6" s="176">
        <f>COUNTIF(受付リスト原本!$AD$4:$AD$40,H6)</f>
        <v>0</v>
      </c>
    </row>
    <row r="7" spans="1:12" ht="20.100000000000001" customHeight="1">
      <c r="B7" s="180" t="s">
        <v>38</v>
      </c>
      <c r="C7" s="177">
        <f>COUNTIF(受付リスト原本!$AA$4:$AA$40,B7)</f>
        <v>0</v>
      </c>
      <c r="D7" s="180" t="s">
        <v>38</v>
      </c>
      <c r="E7" s="176">
        <f>COUNTIF(受付リスト原本!$AB$4:$AB$40,D7)</f>
        <v>0</v>
      </c>
      <c r="F7" s="178" t="s">
        <v>80</v>
      </c>
      <c r="G7" s="176">
        <f>COUNTIF(受付リスト原本!$AC$4:$AC$40,F7)</f>
        <v>0</v>
      </c>
      <c r="H7" s="181" t="s">
        <v>80</v>
      </c>
      <c r="I7" s="176">
        <f>COUNTIF(受付リスト原本!$AD$4:$AD$40,H7)</f>
        <v>0</v>
      </c>
    </row>
    <row r="8" spans="1:12" ht="20.100000000000001" customHeight="1">
      <c r="B8" s="180" t="s">
        <v>40</v>
      </c>
      <c r="C8" s="177">
        <f>COUNTIF(受付リスト原本!$AA$4:$AA$40,B8)</f>
        <v>0</v>
      </c>
      <c r="D8" s="180" t="s">
        <v>40</v>
      </c>
      <c r="E8" s="176">
        <f>COUNTIF(受付リスト原本!$AB$4:$AB$40,D8)</f>
        <v>0</v>
      </c>
      <c r="F8" s="178" t="s">
        <v>82</v>
      </c>
      <c r="G8" s="176">
        <f>COUNTIF(受付リスト原本!$AC$4:$AC$40,F8)</f>
        <v>0</v>
      </c>
      <c r="H8" s="181" t="s">
        <v>82</v>
      </c>
      <c r="I8" s="176">
        <f>COUNTIF(受付リスト原本!$AD$4:$AD$40,H8)</f>
        <v>0</v>
      </c>
    </row>
    <row r="9" spans="1:12" ht="20.100000000000001" customHeight="1">
      <c r="B9" s="180" t="s">
        <v>44</v>
      </c>
      <c r="C9" s="177">
        <f>COUNTIF(受付リスト原本!$AA$4:$AA$40,B9)</f>
        <v>0</v>
      </c>
      <c r="D9" s="180" t="s">
        <v>44</v>
      </c>
      <c r="E9" s="176">
        <f>COUNTIF(受付リスト原本!$AB$4:$AB$40,D9)</f>
        <v>0</v>
      </c>
      <c r="F9" s="178" t="s">
        <v>84</v>
      </c>
      <c r="G9" s="176">
        <f>COUNTIF(受付リスト原本!$AC$4:$AC$40,F9)</f>
        <v>0</v>
      </c>
      <c r="H9" s="181" t="s">
        <v>84</v>
      </c>
      <c r="I9" s="176">
        <f>COUNTIF(受付リスト原本!$AD$4:$AD$40,H9)</f>
        <v>0</v>
      </c>
    </row>
    <row r="10" spans="1:12" ht="20.100000000000001" customHeight="1">
      <c r="B10" s="180" t="s">
        <v>47</v>
      </c>
      <c r="C10" s="177">
        <f>COUNTIF(受付リスト原本!$AA$4:$AA$40,B10)</f>
        <v>0</v>
      </c>
      <c r="D10" s="180" t="s">
        <v>47</v>
      </c>
      <c r="E10" s="176">
        <f>COUNTIF(受付リスト原本!$AB$4:$AB$40,D10)</f>
        <v>0</v>
      </c>
      <c r="H10" s="181" t="s">
        <v>86</v>
      </c>
      <c r="I10" s="176">
        <f>COUNTIF(受付リスト原本!$AD$4:$AD$40,H10)</f>
        <v>0</v>
      </c>
    </row>
    <row r="11" spans="1:12" ht="20.100000000000001" customHeight="1">
      <c r="B11" s="180" t="s">
        <v>49</v>
      </c>
      <c r="C11" s="177">
        <f>COUNTIF(受付リスト原本!$AA$4:$AA$40,B11)</f>
        <v>0</v>
      </c>
      <c r="D11" s="180" t="s">
        <v>49</v>
      </c>
      <c r="E11" s="176">
        <f>COUNTIF(受付リスト原本!$AB$4:$AB$40,D11)</f>
        <v>0</v>
      </c>
      <c r="H11" s="181" t="s">
        <v>299</v>
      </c>
      <c r="I11" s="176">
        <f>COUNTIF(受付リスト原本!$AD$4:$AD$40,H11)</f>
        <v>0</v>
      </c>
    </row>
    <row r="12" spans="1:12" ht="20.100000000000001" customHeight="1">
      <c r="B12" s="180" t="s">
        <v>51</v>
      </c>
      <c r="C12" s="177">
        <f>COUNTIF(受付リスト原本!$AA$4:$AA$40,B12)</f>
        <v>0</v>
      </c>
      <c r="D12" s="180" t="s">
        <v>51</v>
      </c>
      <c r="E12" s="176">
        <f>COUNTIF(受付リスト原本!$AB$4:$AB$40,D12)</f>
        <v>0</v>
      </c>
      <c r="H12" s="181" t="s">
        <v>300</v>
      </c>
      <c r="I12" s="176">
        <f>COUNTIF(受付リスト原本!$AD$4:$AD$40,H12)</f>
        <v>0</v>
      </c>
    </row>
    <row r="13" spans="1:12" ht="20.100000000000001" customHeight="1">
      <c r="B13" s="180" t="s">
        <v>53</v>
      </c>
      <c r="C13" s="177">
        <f>COUNTIF(受付リスト原本!$AA$4:$AA$40,B13)</f>
        <v>0</v>
      </c>
      <c r="D13" s="180" t="s">
        <v>53</v>
      </c>
      <c r="E13" s="176">
        <f>COUNTIF(受付リスト原本!$AB$4:$AB$40,D13)</f>
        <v>0</v>
      </c>
      <c r="H13" s="181" t="s">
        <v>301</v>
      </c>
      <c r="I13" s="176">
        <f>COUNTIF(受付リスト原本!$AD$4:$AD$40,H13)</f>
        <v>0</v>
      </c>
    </row>
    <row r="14" spans="1:12" ht="20.100000000000001" customHeight="1">
      <c r="B14" s="180" t="s">
        <v>55</v>
      </c>
      <c r="C14" s="177">
        <f>COUNTIF(受付リスト原本!$AA$4:$AA$40,B14)</f>
        <v>0</v>
      </c>
      <c r="D14" s="180" t="s">
        <v>55</v>
      </c>
      <c r="E14" s="176">
        <f>COUNTIF(受付リスト原本!$AB$4:$AB$40,D14)</f>
        <v>0</v>
      </c>
      <c r="H14" s="181" t="s">
        <v>302</v>
      </c>
      <c r="I14" s="176">
        <f>COUNTIF(受付リスト原本!$AD$4:$AD$40,H14)</f>
        <v>0</v>
      </c>
    </row>
    <row r="15" spans="1:12" ht="20.100000000000001" customHeight="1">
      <c r="B15" s="180" t="s">
        <v>57</v>
      </c>
      <c r="C15" s="177">
        <f>COUNTIF(受付リスト原本!$AA$4:$AA$40,B15)</f>
        <v>0</v>
      </c>
      <c r="D15" s="180" t="s">
        <v>57</v>
      </c>
      <c r="E15" s="176">
        <f>COUNTIF(受付リスト原本!$AB$4:$AB$40,D15)</f>
        <v>0</v>
      </c>
      <c r="H15" s="181" t="s">
        <v>232</v>
      </c>
      <c r="I15" s="176">
        <f>COUNTIF(受付リスト原本!$AD$4:$AD$40,H15)</f>
        <v>0</v>
      </c>
    </row>
    <row r="16" spans="1:12" ht="20.100000000000001" customHeight="1">
      <c r="B16" s="180" t="s">
        <v>59</v>
      </c>
      <c r="C16" s="177">
        <f>COUNTIF(受付リスト原本!$AA$4:$AA$40,B16)</f>
        <v>0</v>
      </c>
      <c r="D16" s="180" t="s">
        <v>59</v>
      </c>
      <c r="E16" s="176">
        <f>COUNTIF(受付リスト原本!$AB$4:$AB$40,D16)</f>
        <v>0</v>
      </c>
    </row>
    <row r="17" spans="2:5" ht="20.100000000000001" customHeight="1">
      <c r="B17" s="180" t="s">
        <v>61</v>
      </c>
      <c r="C17" s="177">
        <f>COUNTIF(受付リスト原本!$AA$4:$AA$40,B17)</f>
        <v>0</v>
      </c>
      <c r="D17" s="180" t="s">
        <v>61</v>
      </c>
      <c r="E17" s="176">
        <f>COUNTIF(受付リスト原本!$AB$4:$AB$40,D17)</f>
        <v>0</v>
      </c>
    </row>
    <row r="18" spans="2:5" ht="20.100000000000001" customHeight="1">
      <c r="B18" s="180" t="s">
        <v>63</v>
      </c>
      <c r="C18" s="177">
        <f>COUNTIF(受付リスト原本!$AA$4:$AA$40,B18)</f>
        <v>0</v>
      </c>
      <c r="D18" s="180" t="s">
        <v>63</v>
      </c>
      <c r="E18" s="176">
        <f>COUNTIF(受付リスト原本!$AB$4:$AB$40,D18)</f>
        <v>0</v>
      </c>
    </row>
    <row r="19" spans="2:5" ht="20.100000000000001" customHeight="1">
      <c r="B19" s="180" t="s">
        <v>65</v>
      </c>
      <c r="C19" s="177">
        <f>COUNTIF(受付リスト原本!$AA$4:$AA$40,B19)</f>
        <v>0</v>
      </c>
      <c r="D19" s="180" t="s">
        <v>65</v>
      </c>
      <c r="E19" s="176">
        <f>COUNTIF(受付リスト原本!$AB$4:$AB$40,D19)</f>
        <v>0</v>
      </c>
    </row>
    <row r="20" spans="2:5" ht="20.100000000000001" customHeight="1">
      <c r="B20" s="180" t="s">
        <v>67</v>
      </c>
      <c r="C20" s="177">
        <f>COUNTIF(受付リスト原本!$AA$4:$AA$40,B20)</f>
        <v>0</v>
      </c>
      <c r="D20" s="180" t="s">
        <v>67</v>
      </c>
      <c r="E20" s="176">
        <f>COUNTIF(受付リスト原本!$AB$4:$AB$40,D20)</f>
        <v>0</v>
      </c>
    </row>
    <row r="21" spans="2:5" ht="20.100000000000001" customHeight="1">
      <c r="B21" s="180" t="s">
        <v>69</v>
      </c>
      <c r="C21" s="177">
        <f>COUNTIF(受付リスト原本!$AA$4:$AA$40,B21)</f>
        <v>0</v>
      </c>
      <c r="D21" s="180" t="s">
        <v>69</v>
      </c>
      <c r="E21" s="176">
        <f>COUNTIF(受付リスト原本!$AB$4:$AB$40,D21)</f>
        <v>0</v>
      </c>
    </row>
    <row r="22" spans="2:5" ht="20.100000000000001" customHeight="1">
      <c r="B22" s="180" t="s">
        <v>71</v>
      </c>
      <c r="C22" s="177">
        <f>COUNTIF(受付リスト原本!$AA$4:$AA$40,B22)</f>
        <v>0</v>
      </c>
      <c r="D22" s="180" t="s">
        <v>71</v>
      </c>
      <c r="E22" s="176">
        <f>COUNTIF(受付リスト原本!$AB$4:$AB$40,D22)</f>
        <v>0</v>
      </c>
    </row>
    <row r="23" spans="2:5" ht="20.100000000000001" customHeight="1">
      <c r="B23" s="180" t="s">
        <v>73</v>
      </c>
      <c r="C23" s="177">
        <f>COUNTIF(受付リスト原本!$AA$4:$AA$40,B23)</f>
        <v>0</v>
      </c>
      <c r="D23" s="180" t="s">
        <v>73</v>
      </c>
      <c r="E23" s="176">
        <f>COUNTIF(受付リスト原本!$AB$4:$AB$40,D23)</f>
        <v>0</v>
      </c>
    </row>
    <row r="24" spans="2:5" ht="20.100000000000001" customHeight="1">
      <c r="B24" s="180" t="s">
        <v>75</v>
      </c>
      <c r="C24" s="177">
        <f>COUNTIF(受付リスト原本!$AA$4:$AA$40,B24)</f>
        <v>0</v>
      </c>
      <c r="D24" s="180" t="s">
        <v>75</v>
      </c>
      <c r="E24" s="176">
        <f>COUNTIF(受付リスト原本!$AB$4:$AB$40,D24)</f>
        <v>0</v>
      </c>
    </row>
    <row r="25" spans="2:5" ht="20.100000000000001" customHeight="1">
      <c r="B25" s="180" t="s">
        <v>77</v>
      </c>
      <c r="C25" s="177">
        <f>COUNTIF(受付リスト原本!$AA$4:$AA$40,B25)</f>
        <v>0</v>
      </c>
      <c r="D25" s="180" t="s">
        <v>77</v>
      </c>
      <c r="E25" s="176">
        <f>COUNTIF(受付リスト原本!$AB$4:$AB$40,D25)</f>
        <v>0</v>
      </c>
    </row>
    <row r="26" spans="2:5" ht="20.100000000000001" customHeight="1">
      <c r="B26" s="180" t="s">
        <v>79</v>
      </c>
      <c r="C26" s="177">
        <f>COUNTIF(受付リスト原本!$AA$4:$AA$40,B26)</f>
        <v>0</v>
      </c>
      <c r="D26" s="180" t="s">
        <v>79</v>
      </c>
      <c r="E26" s="176">
        <f>COUNTIF(受付リスト原本!$AB$4:$AB$40,D26)</f>
        <v>0</v>
      </c>
    </row>
    <row r="27" spans="2:5" ht="20.100000000000001" customHeight="1">
      <c r="B27" s="180" t="s">
        <v>81</v>
      </c>
      <c r="C27" s="177">
        <f>COUNTIF(受付リスト原本!$AA$4:$AA$40,B27)</f>
        <v>0</v>
      </c>
      <c r="D27" s="180" t="s">
        <v>81</v>
      </c>
      <c r="E27" s="176">
        <f>COUNTIF(受付リスト原本!$AB$4:$AB$40,D27)</f>
        <v>0</v>
      </c>
    </row>
    <row r="28" spans="2:5" ht="20.100000000000001" customHeight="1">
      <c r="B28" s="180" t="s">
        <v>83</v>
      </c>
      <c r="C28" s="177">
        <f>COUNTIF(受付リスト原本!$AA$4:$AA$40,B28)</f>
        <v>0</v>
      </c>
      <c r="D28" s="180" t="s">
        <v>83</v>
      </c>
      <c r="E28" s="176">
        <f>COUNTIF(受付リスト原本!$AB$4:$AB$40,D28)</f>
        <v>0</v>
      </c>
    </row>
    <row r="29" spans="2:5" ht="20.100000000000001" customHeight="1">
      <c r="B29" s="180" t="s">
        <v>85</v>
      </c>
      <c r="C29" s="177">
        <f>COUNTIF(受付リスト原本!$AA$4:$AA$40,B29)</f>
        <v>0</v>
      </c>
      <c r="D29" s="180" t="s">
        <v>85</v>
      </c>
      <c r="E29" s="176">
        <f>COUNTIF(受付リスト原本!$AB$4:$AB$40,D29)</f>
        <v>0</v>
      </c>
    </row>
    <row r="30" spans="2:5" ht="20.100000000000001" customHeight="1">
      <c r="B30" s="180" t="s">
        <v>87</v>
      </c>
      <c r="C30" s="177">
        <f>COUNTIF(受付リスト原本!$AA$4:$AA$40,B30)</f>
        <v>0</v>
      </c>
      <c r="D30" s="180" t="s">
        <v>87</v>
      </c>
      <c r="E30" s="176">
        <f>COUNTIF(受付リスト原本!$AB$4:$AB$40,D30)</f>
        <v>0</v>
      </c>
    </row>
    <row r="31" spans="2:5" ht="20.100000000000001" customHeight="1">
      <c r="B31" s="180" t="s">
        <v>88</v>
      </c>
      <c r="C31" s="177">
        <f>COUNTIF(受付リスト原本!$AA$4:$AA$40,B31)</f>
        <v>0</v>
      </c>
      <c r="D31" s="180" t="s">
        <v>88</v>
      </c>
      <c r="E31" s="176">
        <f>COUNTIF(受付リスト原本!$AB$4:$AB$40,D31)</f>
        <v>0</v>
      </c>
    </row>
    <row r="32" spans="2:5" ht="20.100000000000001" customHeight="1">
      <c r="B32" s="180" t="s">
        <v>89</v>
      </c>
      <c r="C32" s="177">
        <f>COUNTIF(受付リスト原本!$AA$4:$AA$40,B32)</f>
        <v>0</v>
      </c>
      <c r="D32" s="180" t="s">
        <v>89</v>
      </c>
      <c r="E32" s="176">
        <f>COUNTIF(受付リスト原本!$AB$4:$AB$40,D32)</f>
        <v>0</v>
      </c>
    </row>
    <row r="33" spans="2:5" ht="20.100000000000001" customHeight="1">
      <c r="B33" s="180" t="s">
        <v>90</v>
      </c>
      <c r="C33" s="177">
        <f>COUNTIF(受付リスト原本!$AA$4:$AA$40,B33)</f>
        <v>0</v>
      </c>
      <c r="D33" s="180" t="s">
        <v>90</v>
      </c>
      <c r="E33" s="176">
        <f>COUNTIF(受付リスト原本!$AB$4:$AB$40,D33)</f>
        <v>0</v>
      </c>
    </row>
    <row r="34" spans="2:5" ht="20.100000000000001" customHeight="1">
      <c r="B34" s="180" t="s">
        <v>91</v>
      </c>
      <c r="C34" s="177">
        <f>COUNTIF(受付リスト原本!$AA$4:$AA$40,B34)</f>
        <v>0</v>
      </c>
      <c r="D34" s="180" t="s">
        <v>91</v>
      </c>
      <c r="E34" s="176">
        <f>COUNTIF(受付リスト原本!$AB$4:$AB$40,D34)</f>
        <v>0</v>
      </c>
    </row>
    <row r="35" spans="2:5" ht="20.100000000000001" customHeight="1">
      <c r="B35" s="180" t="s">
        <v>92</v>
      </c>
      <c r="C35" s="177">
        <f>COUNTIF(受付リスト原本!$AA$4:$AA$40,B35)</f>
        <v>0</v>
      </c>
      <c r="D35" s="180" t="s">
        <v>92</v>
      </c>
      <c r="E35" s="176">
        <f>COUNTIF(受付リスト原本!$AB$4:$AB$40,D35)</f>
        <v>0</v>
      </c>
    </row>
    <row r="36" spans="2:5" ht="20.100000000000001" customHeight="1">
      <c r="B36" s="180" t="s">
        <v>93</v>
      </c>
      <c r="C36" s="177">
        <f>COUNTIF(受付リスト原本!$AA$4:$AA$40,B36)</f>
        <v>0</v>
      </c>
      <c r="D36" s="180" t="s">
        <v>93</v>
      </c>
      <c r="E36" s="176">
        <f>COUNTIF(受付リスト原本!$AB$4:$AB$40,D36)</f>
        <v>0</v>
      </c>
    </row>
    <row r="37" spans="2:5" ht="20.100000000000001" customHeight="1">
      <c r="B37" s="180" t="s">
        <v>94</v>
      </c>
      <c r="C37" s="177">
        <f>COUNTIF(受付リスト原本!$AA$4:$AA$40,B37)</f>
        <v>0</v>
      </c>
      <c r="D37" s="180" t="s">
        <v>94</v>
      </c>
      <c r="E37" s="176">
        <f>COUNTIF(受付リスト原本!$AB$4:$AB$40,D37)</f>
        <v>0</v>
      </c>
    </row>
    <row r="38" spans="2:5" ht="20.100000000000001" customHeight="1">
      <c r="B38" s="180" t="s">
        <v>95</v>
      </c>
      <c r="C38" s="177">
        <f>COUNTIF(受付リスト原本!$AA$4:$AA$40,B38)</f>
        <v>0</v>
      </c>
      <c r="D38" s="180" t="s">
        <v>95</v>
      </c>
      <c r="E38" s="176">
        <f>COUNTIF(受付リスト原本!$AB$4:$AB$40,D38)</f>
        <v>0</v>
      </c>
    </row>
    <row r="39" spans="2:5" ht="20.100000000000001" customHeight="1">
      <c r="B39" s="180" t="s">
        <v>96</v>
      </c>
      <c r="C39" s="177">
        <f>COUNTIF(受付リスト原本!$AA$4:$AA$40,B39)</f>
        <v>0</v>
      </c>
      <c r="D39" s="180" t="s">
        <v>96</v>
      </c>
      <c r="E39" s="176">
        <f>COUNTIF(受付リスト原本!$AB$4:$AB$40,D39)</f>
        <v>0</v>
      </c>
    </row>
    <row r="40" spans="2:5" ht="20.100000000000001" customHeight="1">
      <c r="B40" s="180" t="s">
        <v>97</v>
      </c>
      <c r="C40" s="177">
        <f>COUNTIF(受付リスト原本!$AA$4:$AA$40,B40)</f>
        <v>0</v>
      </c>
      <c r="D40" s="180" t="s">
        <v>97</v>
      </c>
      <c r="E40" s="176">
        <f>COUNTIF(受付リスト原本!$AB$4:$AB$40,D40)</f>
        <v>0</v>
      </c>
    </row>
    <row r="41" spans="2:5" ht="20.100000000000001" customHeight="1">
      <c r="B41" s="180" t="s">
        <v>98</v>
      </c>
      <c r="C41" s="177">
        <f>COUNTIF(受付リスト原本!$AA$4:$AA$40,B41)</f>
        <v>0</v>
      </c>
      <c r="D41" s="180" t="s">
        <v>98</v>
      </c>
      <c r="E41" s="176">
        <f>COUNTIF(受付リスト原本!$AB$4:$AB$40,D41)</f>
        <v>0</v>
      </c>
    </row>
    <row r="42" spans="2:5" ht="20.100000000000001" customHeight="1">
      <c r="B42" s="180" t="s">
        <v>99</v>
      </c>
      <c r="C42" s="177">
        <f>COUNTIF(受付リスト原本!$AA$4:$AA$40,B42)</f>
        <v>0</v>
      </c>
      <c r="D42" s="180" t="s">
        <v>99</v>
      </c>
      <c r="E42" s="176">
        <f>COUNTIF(受付リスト原本!$AB$4:$AB$40,D42)</f>
        <v>0</v>
      </c>
    </row>
    <row r="43" spans="2:5" ht="20.100000000000001" customHeight="1">
      <c r="B43" s="180" t="s">
        <v>100</v>
      </c>
      <c r="C43" s="177">
        <f>COUNTIF(受付リスト原本!$AA$4:$AA$40,B43)</f>
        <v>0</v>
      </c>
      <c r="D43" s="180" t="s">
        <v>100</v>
      </c>
      <c r="E43" s="176">
        <f>COUNTIF(受付リスト原本!$AB$4:$AB$40,D43)</f>
        <v>0</v>
      </c>
    </row>
    <row r="44" spans="2:5" ht="20.100000000000001" customHeight="1">
      <c r="B44" s="180" t="s">
        <v>101</v>
      </c>
      <c r="C44" s="177">
        <f>COUNTIF(受付リスト原本!$AA$4:$AA$40,B44)</f>
        <v>0</v>
      </c>
      <c r="D44" s="180" t="s">
        <v>101</v>
      </c>
      <c r="E44" s="176">
        <f>COUNTIF(受付リスト原本!$AB$4:$AB$40,D44)</f>
        <v>0</v>
      </c>
    </row>
    <row r="45" spans="2:5" ht="20.100000000000001" customHeight="1">
      <c r="B45" s="180" t="s">
        <v>102</v>
      </c>
      <c r="C45" s="177">
        <f>COUNTIF(受付リスト原本!$AA$4:$AA$40,B45)</f>
        <v>0</v>
      </c>
      <c r="D45" s="180" t="s">
        <v>102</v>
      </c>
      <c r="E45" s="176">
        <f>COUNTIF(受付リスト原本!$AB$4:$AB$40,D45)</f>
        <v>0</v>
      </c>
    </row>
    <row r="46" spans="2:5" ht="20.100000000000001" customHeight="1">
      <c r="B46" s="180" t="s">
        <v>103</v>
      </c>
      <c r="C46" s="177">
        <f>COUNTIF(受付リスト原本!$AA$4:$AA$40,B46)</f>
        <v>0</v>
      </c>
      <c r="D46" s="180" t="s">
        <v>103</v>
      </c>
      <c r="E46" s="176">
        <f>COUNTIF(受付リスト原本!$AB$4:$AB$40,D46)</f>
        <v>0</v>
      </c>
    </row>
    <row r="47" spans="2:5" ht="20.100000000000001" customHeight="1">
      <c r="B47" s="180" t="s">
        <v>104</v>
      </c>
      <c r="C47" s="177">
        <f>COUNTIF(受付リスト原本!$AA$4:$AA$40,B47)</f>
        <v>0</v>
      </c>
      <c r="D47" s="180" t="s">
        <v>104</v>
      </c>
      <c r="E47" s="176">
        <f>COUNTIF(受付リスト原本!$AB$4:$AB$40,D47)</f>
        <v>0</v>
      </c>
    </row>
    <row r="48" spans="2:5" ht="20.100000000000001" customHeight="1">
      <c r="B48" s="180" t="s">
        <v>105</v>
      </c>
      <c r="C48" s="177">
        <f>COUNTIF(受付リスト原本!$AA$4:$AA$40,B48)</f>
        <v>0</v>
      </c>
      <c r="D48" s="180" t="s">
        <v>105</v>
      </c>
      <c r="E48" s="176">
        <f>COUNTIF(受付リスト原本!$AB$4:$AB$40,D48)</f>
        <v>0</v>
      </c>
    </row>
    <row r="49" spans="2:5" ht="20.100000000000001" customHeight="1">
      <c r="B49" s="180" t="s">
        <v>106</v>
      </c>
      <c r="C49" s="177">
        <f>COUNTIF(受付リスト原本!$AA$4:$AA$40,B49)</f>
        <v>0</v>
      </c>
      <c r="D49" s="180" t="s">
        <v>106</v>
      </c>
      <c r="E49" s="176">
        <f>COUNTIF(受付リスト原本!$AB$4:$AB$40,D49)</f>
        <v>0</v>
      </c>
    </row>
    <row r="50" spans="2:5" ht="20.100000000000001" customHeight="1">
      <c r="B50" s="180" t="s">
        <v>107</v>
      </c>
      <c r="C50" s="177">
        <f>COUNTIF(受付リスト原本!$AA$4:$AA$40,B50)</f>
        <v>0</v>
      </c>
      <c r="D50" s="180" t="s">
        <v>107</v>
      </c>
      <c r="E50" s="176">
        <f>COUNTIF(受付リスト原本!$AB$4:$AB$40,D50)</f>
        <v>0</v>
      </c>
    </row>
    <row r="51" spans="2:5" ht="20.100000000000001" customHeight="1">
      <c r="B51" s="180" t="s">
        <v>108</v>
      </c>
      <c r="C51" s="177">
        <f>COUNTIF(受付リスト原本!$AA$4:$AA$40,B51)</f>
        <v>0</v>
      </c>
      <c r="D51" s="180" t="s">
        <v>108</v>
      </c>
      <c r="E51" s="176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2023-02-02T07:42:34Z</cp:lastPrinted>
  <dcterms:created xsi:type="dcterms:W3CDTF">2014-10-14T02:04:00Z</dcterms:created>
  <dcterms:modified xsi:type="dcterms:W3CDTF">2023-02-02T07:42:45Z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